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XM204\Desktop\Dropbox\Online course\PivotTable\4 Classic view\"/>
    </mc:Choice>
  </mc:AlternateContent>
  <bookViews>
    <workbookView xWindow="0" yWindow="0" windowWidth="20496" windowHeight="8340" firstSheet="1" activeTab="4"/>
  </bookViews>
  <sheets>
    <sheet name="BlankVlookup" sheetId="5" state="hidden" r:id="rId1"/>
    <sheet name="Go Classic" sheetId="52" r:id="rId2"/>
    <sheet name="Pivot2" sheetId="20" state="hidden" r:id="rId3"/>
    <sheet name="MyBeef" sheetId="53" r:id="rId4"/>
    <sheet name="ClassicPivotTable" sheetId="21" r:id="rId5"/>
    <sheet name="Source" sheetId="54" state="hidden" r:id="rId6"/>
  </sheets>
  <definedNames>
    <definedName name="_xlnm._FilterDatabase" localSheetId="5" hidden="1">Source!$A$1:$E$41</definedName>
  </definedNames>
  <calcPr calcId="152511"/>
  <pivotCaches>
    <pivotCache cacheId="0" r:id="rId7"/>
    <pivotCache cacheId="5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5" l="1"/>
  <c r="L19" i="5" l="1"/>
  <c r="M19" i="5" s="1"/>
  <c r="L20" i="5"/>
  <c r="M20" i="5" s="1"/>
  <c r="L21" i="5"/>
  <c r="M21" i="5" s="1"/>
  <c r="L18" i="5"/>
  <c r="M18" i="5" s="1"/>
  <c r="M22" i="5" s="1"/>
  <c r="L22" i="5"/>
  <c r="H19" i="5"/>
  <c r="I19" i="5"/>
  <c r="I20" i="5"/>
  <c r="H21" i="5"/>
  <c r="I21" i="5"/>
  <c r="I18" i="5"/>
  <c r="H18" i="5"/>
  <c r="H22" i="5" l="1"/>
  <c r="I22" i="5"/>
</calcChain>
</file>

<file path=xl/connections.xml><?xml version="1.0" encoding="utf-8"?>
<connections xmlns="http://schemas.openxmlformats.org/spreadsheetml/2006/main">
  <connection id="1" sourceFile="C:\Users\GXM204\Desktop\ZipCodes.mdb" keepAlive="1" name="ZipCodes" type="5" refreshedVersion="5">
    <dbPr connection="Provider=Microsoft.ACE.OLEDB.12.0;User ID=Admin;Data Source=C:\Users\GXM204\Desktop\ZipCodes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ZIPCodes" commandType="3"/>
  </connection>
</connections>
</file>

<file path=xl/sharedStrings.xml><?xml version="1.0" encoding="utf-8"?>
<sst xmlns="http://schemas.openxmlformats.org/spreadsheetml/2006/main" count="62" uniqueCount="39">
  <si>
    <t>Region</t>
  </si>
  <si>
    <t>Sales</t>
  </si>
  <si>
    <t>Quarter</t>
  </si>
  <si>
    <t>Profit</t>
  </si>
  <si>
    <t>26 and 65 are left out</t>
  </si>
  <si>
    <t>Vlookup is the most common formula used by an analyst.</t>
  </si>
  <si>
    <t>Put your twist on the vlookup with these special codes</t>
  </si>
  <si>
    <t>start the formula with:  "IFERROR(</t>
  </si>
  <si>
    <t>then VLOOKUP(</t>
  </si>
  <si>
    <t>the first input you need is the cell for which you want to get data.</t>
  </si>
  <si>
    <t>select that cell.</t>
  </si>
  <si>
    <t xml:space="preserve">Now immediately hit F4 3x to anchor the cell.  </t>
  </si>
  <si>
    <t xml:space="preserve">now you want to select the range of data you want to look into. </t>
  </si>
  <si>
    <t xml:space="preserve">   this is where the hidden treasure of your data lies, and you want to dig it up.</t>
  </si>
  <si>
    <t>use the column reference</t>
  </si>
  <si>
    <t>With vlookup tricks</t>
  </si>
  <si>
    <t>Without vlookup tricks</t>
  </si>
  <si>
    <t>Total</t>
  </si>
  <si>
    <t>Which do you think will impress your boss?</t>
  </si>
  <si>
    <t>Grand Total</t>
  </si>
  <si>
    <t>Row Labels</t>
  </si>
  <si>
    <t>Sum of Sales</t>
  </si>
  <si>
    <t>Sum of Profit</t>
  </si>
  <si>
    <t>Homepage</t>
  </si>
  <si>
    <t>Go Classic</t>
  </si>
  <si>
    <t>PivotTable Display Tweaks</t>
  </si>
  <si>
    <t>What's my beef?</t>
  </si>
  <si>
    <t>1. Where's the Dragging?</t>
  </si>
  <si>
    <t>2. Where's the Filtering?</t>
  </si>
  <si>
    <t>3. Why are my eyes skipping?</t>
  </si>
  <si>
    <t>The Solution: Go Classic!</t>
  </si>
  <si>
    <t>1. Dragging enabled</t>
  </si>
  <si>
    <t>2. Filtering enabled</t>
  </si>
  <si>
    <t>3. Easier to read</t>
  </si>
  <si>
    <t>Values</t>
  </si>
  <si>
    <t>District</t>
  </si>
  <si>
    <t>3 Total</t>
  </si>
  <si>
    <t>4 Total</t>
  </si>
  <si>
    <t>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</si>
</sst>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Georgia"/>
      <family val="1"/>
    </font>
    <font>
      <sz val="40"/>
      <color rgb="FF000000"/>
      <name val="Calibri Light"/>
      <family val="2"/>
    </font>
    <font>
      <sz val="22"/>
      <color rgb="FF000000"/>
      <name val="Calibri Light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pivotButton="1"/>
    <xf numFmtId="164" fontId="0" fillId="0" borderId="0" xfId="0" applyNumberFormat="1"/>
    <xf numFmtId="0" fontId="0" fillId="0" borderId="0" xfId="0" applyAlignment="1">
      <alignment horizontal="left" indent="1"/>
    </xf>
    <xf numFmtId="0" fontId="1" fillId="0" borderId="0" xfId="0" applyFont="1" applyAlignment="1">
      <alignment horizontal="left"/>
    </xf>
    <xf numFmtId="0" fontId="0" fillId="0" borderId="0" xfId="0" pivotButton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</cellXfs>
  <cellStyles count="1">
    <cellStyle name="Normal" xfId="0" builtinId="0"/>
  </cellStyles>
  <dxfs count="112"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numFmt numFmtId="164" formatCode="&quot;$&quot;#,##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numFmt numFmtId="164" formatCode="&quot;$&quot;#,##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numFmt numFmtId="164" formatCode="&quot;$&quot;#,##0"/>
    </dxf>
    <dxf>
      <numFmt numFmtId="164" formatCode="&quot;$&quot;#,##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123824</xdr:rowOff>
    </xdr:from>
    <xdr:to>
      <xdr:col>11</xdr:col>
      <xdr:colOff>22860</xdr:colOff>
      <xdr:row>26</xdr:row>
      <xdr:rowOff>16447</xdr:rowOff>
    </xdr:to>
    <xdr:pic>
      <xdr:nvPicPr>
        <xdr:cNvPr id="3" name="Picture 2" descr="Car, Antique, 50S, 60S, Old, Retro, Vintage, Vehic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4904"/>
          <a:ext cx="6728460" cy="4281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eorge/Dropbox/Hired%20With%20Excel/hired%20with%20excel/Exercise%20Files%20for%20Hired%20with%20Excel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XM204" refreshedDate="42254.377205439814" createdVersion="5" refreshedVersion="5" minRefreshableVersion="3" recordCount="41">
  <cacheSource type="worksheet">
    <worksheetSource ref="A1:E1048576" sheet="SourceData" r:id="rId2"/>
  </cacheSource>
  <cacheFields count="5">
    <cacheField name="Quarter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Region" numFmtId="0">
      <sharedItems containsString="0" containsBlank="1" containsNumber="1" containsInteger="1" minValue="1" maxValue="5" count="6">
        <n v="1"/>
        <n v="4"/>
        <n v="3"/>
        <n v="2"/>
        <n v="5"/>
        <m/>
      </sharedItems>
    </cacheField>
    <cacheField name="District" numFmtId="0">
      <sharedItems containsString="0" containsBlank="1" containsNumber="1" containsInteger="1" minValue="13" maxValue="39" count="11">
        <n v="18"/>
        <n v="17"/>
        <n v="39"/>
        <n v="34"/>
        <n v="13"/>
        <n v="16"/>
        <n v="15"/>
        <n v="30"/>
        <n v="22"/>
        <n v="14"/>
        <m/>
      </sharedItems>
    </cacheField>
    <cacheField name="Sales" numFmtId="0">
      <sharedItems containsString="0" containsBlank="1" containsNumber="1" containsInteger="1" minValue="511" maxValue="990"/>
    </cacheField>
    <cacheField name="Profit" numFmtId="0">
      <sharedItems containsString="0" containsBlank="1" containsNumber="1" containsInteger="1" minValue="205" maxValue="4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XM204" refreshedDate="42386.688269907405" createdVersion="5" refreshedVersion="5" minRefreshableVersion="3" recordCount="42">
  <cacheSource type="worksheet">
    <worksheetSource ref="A1:E43" sheet="Source"/>
  </cacheSource>
  <cacheFields count="5">
    <cacheField name="Quarter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Region" numFmtId="0">
      <sharedItems containsSemiMixedTypes="0" containsString="0" containsNumber="1" containsInteger="1" minValue="1" maxValue="6" count="6">
        <n v="1"/>
        <n v="4"/>
        <n v="3"/>
        <n v="2"/>
        <n v="5"/>
        <n v="6"/>
      </sharedItems>
    </cacheField>
    <cacheField name="District" numFmtId="0">
      <sharedItems containsSemiMixedTypes="0" containsString="0" containsNumber="1" containsInteger="1" minValue="13" maxValue="39" count="12">
        <n v="18"/>
        <n v="17"/>
        <n v="39"/>
        <n v="34"/>
        <n v="13"/>
        <n v="16"/>
        <n v="15"/>
        <n v="30"/>
        <n v="22"/>
        <n v="14"/>
        <n v="35"/>
        <n v="32"/>
      </sharedItems>
    </cacheField>
    <cacheField name="Sales" numFmtId="0">
      <sharedItems containsSemiMixedTypes="0" containsString="0" containsNumber="1" containsInteger="1" minValue="511" maxValue="990"/>
    </cacheField>
    <cacheField name="Profit" numFmtId="0">
      <sharedItems containsSemiMixedTypes="0" containsString="0" containsNumber="1" containsInteger="1" minValue="205" maxValue="94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">
  <r>
    <x v="0"/>
    <x v="0"/>
    <x v="0"/>
    <n v="761"/>
    <n v="498"/>
  </r>
  <r>
    <x v="0"/>
    <x v="1"/>
    <x v="1"/>
    <n v="973"/>
    <n v="347"/>
  </r>
  <r>
    <x v="0"/>
    <x v="2"/>
    <x v="2"/>
    <n v="861"/>
    <n v="205"/>
  </r>
  <r>
    <x v="0"/>
    <x v="3"/>
    <x v="3"/>
    <n v="518"/>
    <n v="432"/>
  </r>
  <r>
    <x v="0"/>
    <x v="4"/>
    <x v="4"/>
    <n v="890"/>
    <n v="288"/>
  </r>
  <r>
    <x v="0"/>
    <x v="0"/>
    <x v="5"/>
    <n v="776"/>
    <n v="482"/>
  </r>
  <r>
    <x v="0"/>
    <x v="1"/>
    <x v="6"/>
    <n v="556"/>
    <n v="449"/>
  </r>
  <r>
    <x v="0"/>
    <x v="2"/>
    <x v="7"/>
    <n v="782"/>
    <n v="373"/>
  </r>
  <r>
    <x v="0"/>
    <x v="3"/>
    <x v="8"/>
    <n v="849"/>
    <n v="224"/>
  </r>
  <r>
    <x v="0"/>
    <x v="4"/>
    <x v="9"/>
    <n v="674"/>
    <n v="397"/>
  </r>
  <r>
    <x v="1"/>
    <x v="0"/>
    <x v="0"/>
    <n v="722"/>
    <n v="306"/>
  </r>
  <r>
    <x v="1"/>
    <x v="1"/>
    <x v="1"/>
    <n v="606"/>
    <n v="482"/>
  </r>
  <r>
    <x v="1"/>
    <x v="2"/>
    <x v="2"/>
    <n v="938"/>
    <n v="299"/>
  </r>
  <r>
    <x v="1"/>
    <x v="3"/>
    <x v="3"/>
    <n v="862"/>
    <n v="384"/>
  </r>
  <r>
    <x v="1"/>
    <x v="4"/>
    <x v="4"/>
    <n v="613"/>
    <n v="452"/>
  </r>
  <r>
    <x v="1"/>
    <x v="0"/>
    <x v="5"/>
    <n v="937"/>
    <n v="258"/>
  </r>
  <r>
    <x v="1"/>
    <x v="1"/>
    <x v="6"/>
    <n v="560"/>
    <n v="475"/>
  </r>
  <r>
    <x v="1"/>
    <x v="2"/>
    <x v="7"/>
    <n v="959"/>
    <n v="378"/>
  </r>
  <r>
    <x v="1"/>
    <x v="3"/>
    <x v="8"/>
    <n v="581"/>
    <n v="210"/>
  </r>
  <r>
    <x v="1"/>
    <x v="4"/>
    <x v="9"/>
    <n v="962"/>
    <n v="223"/>
  </r>
  <r>
    <x v="2"/>
    <x v="0"/>
    <x v="0"/>
    <n v="650"/>
    <n v="237"/>
  </r>
  <r>
    <x v="2"/>
    <x v="1"/>
    <x v="1"/>
    <n v="671"/>
    <n v="390"/>
  </r>
  <r>
    <x v="2"/>
    <x v="2"/>
    <x v="2"/>
    <n v="790"/>
    <n v="224"/>
  </r>
  <r>
    <x v="2"/>
    <x v="3"/>
    <x v="3"/>
    <n v="733"/>
    <n v="230"/>
  </r>
  <r>
    <x v="2"/>
    <x v="4"/>
    <x v="4"/>
    <n v="767"/>
    <n v="239"/>
  </r>
  <r>
    <x v="2"/>
    <x v="0"/>
    <x v="5"/>
    <n v="729"/>
    <n v="426"/>
  </r>
  <r>
    <x v="2"/>
    <x v="1"/>
    <x v="6"/>
    <n v="901"/>
    <n v="396"/>
  </r>
  <r>
    <x v="2"/>
    <x v="2"/>
    <x v="7"/>
    <n v="617"/>
    <n v="230"/>
  </r>
  <r>
    <x v="2"/>
    <x v="3"/>
    <x v="8"/>
    <n v="575"/>
    <n v="350"/>
  </r>
  <r>
    <x v="2"/>
    <x v="4"/>
    <x v="9"/>
    <n v="825"/>
    <n v="291"/>
  </r>
  <r>
    <x v="3"/>
    <x v="0"/>
    <x v="0"/>
    <n v="898"/>
    <n v="332"/>
  </r>
  <r>
    <x v="3"/>
    <x v="1"/>
    <x v="1"/>
    <n v="967"/>
    <n v="357"/>
  </r>
  <r>
    <x v="3"/>
    <x v="2"/>
    <x v="2"/>
    <n v="990"/>
    <n v="357"/>
  </r>
  <r>
    <x v="3"/>
    <x v="3"/>
    <x v="3"/>
    <n v="590"/>
    <n v="332"/>
  </r>
  <r>
    <x v="3"/>
    <x v="4"/>
    <x v="4"/>
    <n v="522"/>
    <n v="401"/>
  </r>
  <r>
    <x v="3"/>
    <x v="0"/>
    <x v="5"/>
    <n v="792"/>
    <n v="273"/>
  </r>
  <r>
    <x v="3"/>
    <x v="1"/>
    <x v="6"/>
    <n v="925"/>
    <n v="277"/>
  </r>
  <r>
    <x v="3"/>
    <x v="2"/>
    <x v="7"/>
    <n v="546"/>
    <n v="494"/>
  </r>
  <r>
    <x v="3"/>
    <x v="3"/>
    <x v="8"/>
    <n v="511"/>
    <n v="272"/>
  </r>
  <r>
    <x v="3"/>
    <x v="4"/>
    <x v="9"/>
    <n v="894"/>
    <n v="319"/>
  </r>
  <r>
    <x v="4"/>
    <x v="5"/>
    <x v="10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2">
  <r>
    <x v="0"/>
    <x v="0"/>
    <x v="0"/>
    <n v="761"/>
    <n v="498"/>
  </r>
  <r>
    <x v="0"/>
    <x v="1"/>
    <x v="1"/>
    <n v="973"/>
    <n v="347"/>
  </r>
  <r>
    <x v="0"/>
    <x v="2"/>
    <x v="2"/>
    <n v="861"/>
    <n v="205"/>
  </r>
  <r>
    <x v="0"/>
    <x v="3"/>
    <x v="3"/>
    <n v="518"/>
    <n v="432"/>
  </r>
  <r>
    <x v="0"/>
    <x v="4"/>
    <x v="4"/>
    <n v="890"/>
    <n v="288"/>
  </r>
  <r>
    <x v="0"/>
    <x v="0"/>
    <x v="5"/>
    <n v="776"/>
    <n v="482"/>
  </r>
  <r>
    <x v="0"/>
    <x v="1"/>
    <x v="6"/>
    <n v="556"/>
    <n v="449"/>
  </r>
  <r>
    <x v="0"/>
    <x v="2"/>
    <x v="7"/>
    <n v="782"/>
    <n v="373"/>
  </r>
  <r>
    <x v="0"/>
    <x v="3"/>
    <x v="8"/>
    <n v="849"/>
    <n v="224"/>
  </r>
  <r>
    <x v="0"/>
    <x v="4"/>
    <x v="9"/>
    <n v="674"/>
    <n v="397"/>
  </r>
  <r>
    <x v="1"/>
    <x v="0"/>
    <x v="0"/>
    <n v="722"/>
    <n v="306"/>
  </r>
  <r>
    <x v="1"/>
    <x v="1"/>
    <x v="1"/>
    <n v="606"/>
    <n v="482"/>
  </r>
  <r>
    <x v="1"/>
    <x v="2"/>
    <x v="2"/>
    <n v="938"/>
    <n v="299"/>
  </r>
  <r>
    <x v="1"/>
    <x v="3"/>
    <x v="3"/>
    <n v="862"/>
    <n v="384"/>
  </r>
  <r>
    <x v="1"/>
    <x v="4"/>
    <x v="4"/>
    <n v="613"/>
    <n v="452"/>
  </r>
  <r>
    <x v="1"/>
    <x v="0"/>
    <x v="5"/>
    <n v="937"/>
    <n v="258"/>
  </r>
  <r>
    <x v="1"/>
    <x v="1"/>
    <x v="6"/>
    <n v="560"/>
    <n v="475"/>
  </r>
  <r>
    <x v="1"/>
    <x v="2"/>
    <x v="7"/>
    <n v="959"/>
    <n v="378"/>
  </r>
  <r>
    <x v="1"/>
    <x v="3"/>
    <x v="8"/>
    <n v="581"/>
    <n v="210"/>
  </r>
  <r>
    <x v="1"/>
    <x v="4"/>
    <x v="9"/>
    <n v="962"/>
    <n v="223"/>
  </r>
  <r>
    <x v="2"/>
    <x v="0"/>
    <x v="0"/>
    <n v="650"/>
    <n v="237"/>
  </r>
  <r>
    <x v="2"/>
    <x v="1"/>
    <x v="1"/>
    <n v="671"/>
    <n v="390"/>
  </r>
  <r>
    <x v="2"/>
    <x v="2"/>
    <x v="2"/>
    <n v="790"/>
    <n v="224"/>
  </r>
  <r>
    <x v="2"/>
    <x v="3"/>
    <x v="3"/>
    <n v="733"/>
    <n v="230"/>
  </r>
  <r>
    <x v="2"/>
    <x v="4"/>
    <x v="4"/>
    <n v="767"/>
    <n v="239"/>
  </r>
  <r>
    <x v="2"/>
    <x v="0"/>
    <x v="5"/>
    <n v="729"/>
    <n v="426"/>
  </r>
  <r>
    <x v="2"/>
    <x v="1"/>
    <x v="6"/>
    <n v="901"/>
    <n v="396"/>
  </r>
  <r>
    <x v="2"/>
    <x v="2"/>
    <x v="7"/>
    <n v="617"/>
    <n v="230"/>
  </r>
  <r>
    <x v="2"/>
    <x v="3"/>
    <x v="8"/>
    <n v="575"/>
    <n v="350"/>
  </r>
  <r>
    <x v="2"/>
    <x v="4"/>
    <x v="9"/>
    <n v="825"/>
    <n v="291"/>
  </r>
  <r>
    <x v="3"/>
    <x v="0"/>
    <x v="0"/>
    <n v="898"/>
    <n v="332"/>
  </r>
  <r>
    <x v="3"/>
    <x v="1"/>
    <x v="1"/>
    <n v="967"/>
    <n v="357"/>
  </r>
  <r>
    <x v="3"/>
    <x v="2"/>
    <x v="2"/>
    <n v="990"/>
    <n v="357"/>
  </r>
  <r>
    <x v="3"/>
    <x v="3"/>
    <x v="3"/>
    <n v="590"/>
    <n v="332"/>
  </r>
  <r>
    <x v="3"/>
    <x v="4"/>
    <x v="4"/>
    <n v="522"/>
    <n v="401"/>
  </r>
  <r>
    <x v="3"/>
    <x v="0"/>
    <x v="5"/>
    <n v="792"/>
    <n v="273"/>
  </r>
  <r>
    <x v="3"/>
    <x v="1"/>
    <x v="6"/>
    <n v="925"/>
    <n v="277"/>
  </r>
  <r>
    <x v="3"/>
    <x v="2"/>
    <x v="7"/>
    <n v="546"/>
    <n v="494"/>
  </r>
  <r>
    <x v="3"/>
    <x v="3"/>
    <x v="8"/>
    <n v="511"/>
    <n v="272"/>
  </r>
  <r>
    <x v="3"/>
    <x v="4"/>
    <x v="9"/>
    <n v="894"/>
    <n v="319"/>
  </r>
  <r>
    <x v="0"/>
    <x v="5"/>
    <x v="10"/>
    <n v="661"/>
    <n v="943"/>
  </r>
  <r>
    <x v="0"/>
    <x v="5"/>
    <x v="11"/>
    <n v="514"/>
    <n v="5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4:C20" firstHeaderRow="0" firstDataRow="1" firstDataCol="1" rowPageCount="1" colPageCount="1"/>
  <pivotFields count="5">
    <pivotField axis="axisPage" showAll="0">
      <items count="6">
        <item x="0"/>
        <item x="1"/>
        <item x="2"/>
        <item x="3"/>
        <item x="4"/>
        <item t="default"/>
      </items>
    </pivotField>
    <pivotField axis="axisRow" showAll="0">
      <items count="7">
        <item x="0"/>
        <item x="3"/>
        <item x="2"/>
        <item x="1"/>
        <item x="4"/>
        <item x="5"/>
        <item t="default"/>
      </items>
    </pivotField>
    <pivotField axis="axisRow" showAll="0">
      <items count="12">
        <item x="4"/>
        <item x="9"/>
        <item x="6"/>
        <item x="5"/>
        <item x="1"/>
        <item x="0"/>
        <item x="8"/>
        <item x="7"/>
        <item x="3"/>
        <item x="2"/>
        <item x="10"/>
        <item t="default"/>
      </items>
    </pivotField>
    <pivotField dataField="1" showAll="0"/>
    <pivotField dataField="1" showAll="0"/>
  </pivotFields>
  <rowFields count="2">
    <field x="1"/>
    <field x="2"/>
  </rowFields>
  <rowItems count="16">
    <i>
      <x/>
    </i>
    <i r="1">
      <x v="3"/>
    </i>
    <i r="1">
      <x v="5"/>
    </i>
    <i>
      <x v="1"/>
    </i>
    <i r="1">
      <x v="6"/>
    </i>
    <i r="1">
      <x v="8"/>
    </i>
    <i>
      <x v="2"/>
    </i>
    <i r="1">
      <x v="7"/>
    </i>
    <i r="1">
      <x v="9"/>
    </i>
    <i>
      <x v="3"/>
    </i>
    <i r="1">
      <x v="2"/>
    </i>
    <i r="1">
      <x v="4"/>
    </i>
    <i>
      <x v="4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0" item="0" hier="-1"/>
  </pageFields>
  <dataFields count="2">
    <dataField name="Sum of Sales" fld="3" baseField="1" baseItem="0" numFmtId="164"/>
    <dataField name="Sum of Profit" fld="4" baseField="1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4:C23" firstHeaderRow="0" firstDataRow="1" firstDataCol="1" rowPageCount="1" colPageCount="1"/>
  <pivotFields count="5">
    <pivotField axis="axisPage" showAll="0">
      <items count="5">
        <item x="0"/>
        <item x="1"/>
        <item x="2"/>
        <item x="3"/>
        <item t="default"/>
      </items>
    </pivotField>
    <pivotField axis="axisRow" showAll="0">
      <items count="7">
        <item x="0"/>
        <item x="3"/>
        <item x="2"/>
        <item x="1"/>
        <item x="4"/>
        <item x="5"/>
        <item t="default"/>
      </items>
    </pivotField>
    <pivotField axis="axisRow" showAll="0">
      <items count="13">
        <item x="4"/>
        <item x="9"/>
        <item x="6"/>
        <item x="5"/>
        <item x="1"/>
        <item x="0"/>
        <item x="8"/>
        <item x="7"/>
        <item x="3"/>
        <item x="2"/>
        <item x="10"/>
        <item x="11"/>
        <item t="default"/>
      </items>
    </pivotField>
    <pivotField dataField="1" showAll="0"/>
    <pivotField dataField="1" showAll="0"/>
  </pivotFields>
  <rowFields count="2">
    <field x="1"/>
    <field x="2"/>
  </rowFields>
  <rowItems count="19">
    <i>
      <x/>
    </i>
    <i r="1">
      <x v="3"/>
    </i>
    <i r="1">
      <x v="5"/>
    </i>
    <i>
      <x v="1"/>
    </i>
    <i r="1">
      <x v="6"/>
    </i>
    <i r="1">
      <x v="8"/>
    </i>
    <i>
      <x v="2"/>
    </i>
    <i r="1">
      <x v="7"/>
    </i>
    <i r="1">
      <x v="9"/>
    </i>
    <i>
      <x v="3"/>
    </i>
    <i r="1">
      <x v="2"/>
    </i>
    <i r="1">
      <x v="4"/>
    </i>
    <i>
      <x v="4"/>
    </i>
    <i r="1">
      <x/>
    </i>
    <i r="1">
      <x v="1"/>
    </i>
    <i>
      <x v="5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item="0" hier="-1"/>
  </pageFields>
  <dataFields count="2">
    <dataField name="Sum of Sales" fld="3" baseField="2" baseItem="5" numFmtId="164"/>
    <dataField name="Sum of Profit" fld="4" baseField="2" baseItem="6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4:D14" firstHeaderRow="1" firstDataRow="2" firstDataCol="2" rowPageCount="1" colPageCount="1"/>
  <pivotFields count="5">
    <pivotField axis="axisPage" compact="0" outline="0" showAll="0">
      <items count="5">
        <item x="0"/>
        <item x="1"/>
        <item x="2"/>
        <item x="3"/>
        <item t="default"/>
      </items>
    </pivotField>
    <pivotField axis="axisRow" compact="0" outline="0" showAll="0">
      <items count="7">
        <item h="1" x="0"/>
        <item h="1" x="3"/>
        <item x="2"/>
        <item x="1"/>
        <item x="4"/>
        <item h="1"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3">
        <item h="1" x="4"/>
        <item x="9"/>
        <item x="6"/>
        <item x="5"/>
        <item x="1"/>
        <item x="0"/>
        <item x="8"/>
        <item x="7"/>
        <item x="3"/>
        <item x="2"/>
        <item x="10"/>
        <item x="11"/>
        <item t="default"/>
      </items>
    </pivotField>
    <pivotField dataField="1" compact="0" outline="0" showAll="0"/>
    <pivotField dataField="1" compact="0" outline="0" showAll="0"/>
  </pivotFields>
  <rowFields count="2">
    <field x="1"/>
    <field x="2"/>
  </rowFields>
  <rowItems count="9">
    <i>
      <x v="2"/>
      <x v="7"/>
    </i>
    <i r="1">
      <x v="9"/>
    </i>
    <i t="default">
      <x v="2"/>
    </i>
    <i>
      <x v="3"/>
      <x v="2"/>
    </i>
    <i r="1">
      <x v="4"/>
    </i>
    <i t="default">
      <x v="3"/>
    </i>
    <i>
      <x v="4"/>
      <x v="1"/>
    </i>
    <i t="default">
      <x v="4"/>
    </i>
    <i t="grand">
      <x/>
    </i>
  </rowItems>
  <colFields count="1">
    <field x="-2"/>
  </colFields>
  <colItems count="2">
    <i>
      <x/>
    </i>
    <i i="1">
      <x v="1"/>
    </i>
  </colItems>
  <pageFields count="1">
    <pageField fld="0" item="0" hier="-1"/>
  </pageFields>
  <dataFields count="2">
    <dataField name="Sum of Sales" fld="3" baseField="1" baseItem="0" numFmtId="164"/>
    <dataField name="Sum of Profit" fld="4" baseField="2" baseItem="5" numFmtId="164"/>
  </dataFields>
  <formats count="13">
    <format dxfId="100">
      <pivotArea field="0" type="button" dataOnly="0" labelOnly="1" outline="0" axis="axisPage" fieldPosition="0"/>
    </format>
    <format dxfId="101">
      <pivotArea dataOnly="0" labelOnly="1" outline="0" fieldPosition="0">
        <references count="1">
          <reference field="1" count="1">
            <x v="0"/>
          </reference>
        </references>
      </pivotArea>
    </format>
    <format dxfId="102">
      <pivotArea dataOnly="0" labelOnly="1" outline="0" fieldPosition="0">
        <references count="1">
          <reference field="1" count="1" defaultSubtotal="1">
            <x v="0"/>
          </reference>
        </references>
      </pivotArea>
    </format>
    <format dxfId="103">
      <pivotArea dataOnly="0" labelOnly="1" outline="0" fieldPosition="0">
        <references count="1">
          <reference field="1" count="1">
            <x v="1"/>
          </reference>
        </references>
      </pivotArea>
    </format>
    <format dxfId="104">
      <pivotArea dataOnly="0" labelOnly="1" outline="0" fieldPosition="0">
        <references count="1">
          <reference field="1" count="1" defaultSubtotal="1">
            <x v="1"/>
          </reference>
        </references>
      </pivotArea>
    </format>
    <format dxfId="105">
      <pivotArea dataOnly="0" labelOnly="1" outline="0" fieldPosition="0">
        <references count="1">
          <reference field="1" count="1">
            <x v="2"/>
          </reference>
        </references>
      </pivotArea>
    </format>
    <format dxfId="106">
      <pivotArea dataOnly="0" labelOnly="1" outline="0" fieldPosition="0">
        <references count="1">
          <reference field="1" count="1" defaultSubtotal="1">
            <x v="2"/>
          </reference>
        </references>
      </pivotArea>
    </format>
    <format dxfId="107">
      <pivotArea dataOnly="0" labelOnly="1" outline="0" fieldPosition="0">
        <references count="1">
          <reference field="1" count="1">
            <x v="3"/>
          </reference>
        </references>
      </pivotArea>
    </format>
    <format dxfId="108">
      <pivotArea dataOnly="0" labelOnly="1" outline="0" fieldPosition="0">
        <references count="1">
          <reference field="1" count="1" defaultSubtotal="1">
            <x v="3"/>
          </reference>
        </references>
      </pivotArea>
    </format>
    <format dxfId="109">
      <pivotArea dataOnly="0" labelOnly="1" outline="0" fieldPosition="0">
        <references count="1">
          <reference field="1" count="1">
            <x v="4"/>
          </reference>
        </references>
      </pivotArea>
    </format>
    <format dxfId="110">
      <pivotArea dataOnly="0" labelOnly="1" outline="0" fieldPosition="0">
        <references count="1">
          <reference field="1" count="1" defaultSubtotal="1">
            <x v="4"/>
          </reference>
        </references>
      </pivotArea>
    </format>
    <format dxfId="111">
      <pivotArea dataOnly="0" labelOnly="1" grandRow="1" outline="0" fieldPosition="0"/>
    </format>
    <format dxfId="39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Normal="100" workbookViewId="0">
      <pane ySplit="1" topLeftCell="A2" activePane="bottomLeft" state="frozen"/>
      <selection pane="bottomLeft" activeCell="H21" sqref="H21"/>
    </sheetView>
  </sheetViews>
  <sheetFormatPr defaultRowHeight="14.4" x14ac:dyDescent="0.3"/>
  <cols>
    <col min="1" max="3" width="9.109375" style="2"/>
  </cols>
  <sheetData>
    <row r="1" spans="1:11" x14ac:dyDescent="0.3">
      <c r="A1" s="2" t="s">
        <v>0</v>
      </c>
      <c r="B1" s="2" t="s">
        <v>1</v>
      </c>
      <c r="C1" s="2" t="s">
        <v>3</v>
      </c>
      <c r="G1" t="s">
        <v>4</v>
      </c>
    </row>
    <row r="2" spans="1:11" x14ac:dyDescent="0.3">
      <c r="A2" s="2">
        <v>7</v>
      </c>
      <c r="B2" s="2">
        <v>533</v>
      </c>
      <c r="C2" s="2">
        <v>314</v>
      </c>
    </row>
    <row r="3" spans="1:11" x14ac:dyDescent="0.3">
      <c r="A3" s="2">
        <v>97</v>
      </c>
      <c r="B3" s="2">
        <v>997</v>
      </c>
      <c r="C3" s="2">
        <v>252</v>
      </c>
      <c r="G3" t="s">
        <v>5</v>
      </c>
    </row>
    <row r="4" spans="1:11" x14ac:dyDescent="0.3">
      <c r="A4" s="2">
        <v>2</v>
      </c>
      <c r="B4" s="2">
        <v>526</v>
      </c>
      <c r="C4" s="2">
        <v>440</v>
      </c>
      <c r="G4" t="s">
        <v>6</v>
      </c>
    </row>
    <row r="5" spans="1:11" x14ac:dyDescent="0.3">
      <c r="A5" s="2">
        <v>3</v>
      </c>
      <c r="B5" s="2">
        <v>559</v>
      </c>
      <c r="C5" s="2">
        <v>466</v>
      </c>
    </row>
    <row r="6" spans="1:11" x14ac:dyDescent="0.3">
      <c r="A6" s="2">
        <v>10</v>
      </c>
      <c r="B6" s="2">
        <v>917</v>
      </c>
      <c r="C6" s="2">
        <v>326</v>
      </c>
      <c r="G6" t="s">
        <v>7</v>
      </c>
    </row>
    <row r="7" spans="1:11" x14ac:dyDescent="0.3">
      <c r="A7" s="2">
        <v>17</v>
      </c>
      <c r="B7" s="2">
        <v>570</v>
      </c>
      <c r="C7" s="2">
        <v>361</v>
      </c>
      <c r="G7" t="s">
        <v>8</v>
      </c>
    </row>
    <row r="8" spans="1:11" x14ac:dyDescent="0.3">
      <c r="A8" s="2">
        <v>61</v>
      </c>
      <c r="B8" s="2">
        <v>538</v>
      </c>
      <c r="C8" s="2">
        <v>231</v>
      </c>
      <c r="G8" t="s">
        <v>9</v>
      </c>
    </row>
    <row r="9" spans="1:11" x14ac:dyDescent="0.3">
      <c r="A9" s="2">
        <v>46</v>
      </c>
      <c r="B9" s="2">
        <v>937</v>
      </c>
      <c r="C9" s="2">
        <v>354</v>
      </c>
      <c r="G9" t="s">
        <v>10</v>
      </c>
    </row>
    <row r="10" spans="1:11" x14ac:dyDescent="0.3">
      <c r="A10" s="2">
        <v>50</v>
      </c>
      <c r="B10" s="2">
        <v>525</v>
      </c>
      <c r="C10" s="2">
        <v>388</v>
      </c>
      <c r="G10" t="s">
        <v>11</v>
      </c>
    </row>
    <row r="11" spans="1:11" x14ac:dyDescent="0.3">
      <c r="A11" s="2">
        <v>88</v>
      </c>
      <c r="B11" s="2">
        <v>722</v>
      </c>
      <c r="C11" s="2">
        <v>269</v>
      </c>
      <c r="G11" t="s">
        <v>12</v>
      </c>
    </row>
    <row r="12" spans="1:11" x14ac:dyDescent="0.3">
      <c r="A12" s="2">
        <v>53</v>
      </c>
      <c r="B12" s="2">
        <v>758</v>
      </c>
      <c r="C12" s="2">
        <v>246</v>
      </c>
      <c r="G12" t="s">
        <v>13</v>
      </c>
    </row>
    <row r="13" spans="1:11" x14ac:dyDescent="0.3">
      <c r="A13" s="2">
        <v>82</v>
      </c>
      <c r="B13" s="2">
        <v>801</v>
      </c>
      <c r="C13" s="2">
        <v>375</v>
      </c>
      <c r="G13" t="s">
        <v>14</v>
      </c>
    </row>
    <row r="14" spans="1:11" x14ac:dyDescent="0.3">
      <c r="A14" s="2">
        <v>38</v>
      </c>
      <c r="B14" s="2">
        <v>756</v>
      </c>
      <c r="C14" s="2">
        <v>354</v>
      </c>
    </row>
    <row r="15" spans="1:11" x14ac:dyDescent="0.3">
      <c r="A15" s="2">
        <v>18</v>
      </c>
      <c r="B15" s="2">
        <v>681</v>
      </c>
      <c r="C15" s="2">
        <v>392</v>
      </c>
    </row>
    <row r="16" spans="1:11" x14ac:dyDescent="0.3">
      <c r="A16" s="2">
        <v>23</v>
      </c>
      <c r="B16" s="2">
        <v>664</v>
      </c>
      <c r="C16" s="2">
        <v>319</v>
      </c>
      <c r="G16" s="1" t="s">
        <v>15</v>
      </c>
      <c r="K16" s="1" t="s">
        <v>16</v>
      </c>
    </row>
    <row r="17" spans="1:13" x14ac:dyDescent="0.3">
      <c r="A17" s="2">
        <v>28</v>
      </c>
      <c r="B17" s="2">
        <v>871</v>
      </c>
      <c r="C17" s="2">
        <v>441</v>
      </c>
      <c r="G17" t="s">
        <v>0</v>
      </c>
      <c r="H17" t="s">
        <v>1</v>
      </c>
      <c r="I17" t="s">
        <v>3</v>
      </c>
      <c r="K17" t="s">
        <v>0</v>
      </c>
      <c r="L17" t="s">
        <v>1</v>
      </c>
      <c r="M17" t="s">
        <v>3</v>
      </c>
    </row>
    <row r="18" spans="1:13" x14ac:dyDescent="0.3">
      <c r="A18" s="2">
        <v>69</v>
      </c>
      <c r="B18" s="2">
        <v>795</v>
      </c>
      <c r="C18" s="2">
        <v>341</v>
      </c>
      <c r="G18">
        <v>10</v>
      </c>
      <c r="H18">
        <f t="shared" ref="H18:I21" si="0">IFERROR(VLOOKUP($G18,$A:$C,2,FALSE),0)</f>
        <v>917</v>
      </c>
      <c r="I18">
        <f t="shared" si="0"/>
        <v>917</v>
      </c>
      <c r="K18">
        <v>10</v>
      </c>
      <c r="L18">
        <f>VLOOKUP(K18,$A$1:$C$94,2,FALSE)</f>
        <v>917</v>
      </c>
      <c r="M18" t="e">
        <f>VLOOKUP(L18,$A$1:$C$94,2,FALSE)</f>
        <v>#N/A</v>
      </c>
    </row>
    <row r="19" spans="1:13" x14ac:dyDescent="0.3">
      <c r="A19" s="2">
        <v>75</v>
      </c>
      <c r="B19" s="2">
        <v>830</v>
      </c>
      <c r="C19" s="2">
        <v>396</v>
      </c>
      <c r="G19">
        <v>33</v>
      </c>
      <c r="H19">
        <f t="shared" si="0"/>
        <v>811</v>
      </c>
      <c r="I19">
        <f t="shared" si="0"/>
        <v>811</v>
      </c>
      <c r="K19">
        <v>33</v>
      </c>
      <c r="L19">
        <f t="shared" ref="L19:M19" si="1">VLOOKUP(K19,$A$1:$C$94,2,FALSE)</f>
        <v>811</v>
      </c>
      <c r="M19" t="e">
        <f t="shared" si="1"/>
        <v>#N/A</v>
      </c>
    </row>
    <row r="20" spans="1:13" x14ac:dyDescent="0.3">
      <c r="A20" s="2">
        <v>63</v>
      </c>
      <c r="B20" s="2">
        <v>879</v>
      </c>
      <c r="C20" s="2">
        <v>343</v>
      </c>
      <c r="G20">
        <v>65</v>
      </c>
      <c r="H20">
        <f>IFERROR(VLOOKUP($G20,$A:$C,2,FALSE),0)</f>
        <v>0</v>
      </c>
      <c r="I20">
        <f t="shared" si="0"/>
        <v>0</v>
      </c>
      <c r="K20">
        <v>65</v>
      </c>
      <c r="L20" t="e">
        <f t="shared" ref="L20:M20" si="2">VLOOKUP(K20,$A$1:$C$94,2,FALSE)</f>
        <v>#N/A</v>
      </c>
      <c r="M20" t="e">
        <f t="shared" si="2"/>
        <v>#N/A</v>
      </c>
    </row>
    <row r="21" spans="1:13" x14ac:dyDescent="0.3">
      <c r="A21" s="2">
        <v>44</v>
      </c>
      <c r="B21" s="2">
        <v>984</v>
      </c>
      <c r="C21" s="2">
        <v>497</v>
      </c>
      <c r="G21">
        <v>87</v>
      </c>
      <c r="H21">
        <f t="shared" si="0"/>
        <v>786</v>
      </c>
      <c r="I21">
        <f t="shared" si="0"/>
        <v>786</v>
      </c>
      <c r="K21">
        <v>87</v>
      </c>
      <c r="L21" t="e">
        <f t="shared" ref="L21:M21" si="3">VLOOKUP(K21,$A$1:$C$94,2,FALSE)</f>
        <v>#N/A</v>
      </c>
      <c r="M21" t="e">
        <f t="shared" si="3"/>
        <v>#N/A</v>
      </c>
    </row>
    <row r="22" spans="1:13" x14ac:dyDescent="0.3">
      <c r="A22" s="2">
        <v>62</v>
      </c>
      <c r="B22" s="2">
        <v>784</v>
      </c>
      <c r="C22" s="2">
        <v>361</v>
      </c>
      <c r="G22" t="s">
        <v>17</v>
      </c>
      <c r="H22">
        <f>SUM(H18:H21)</f>
        <v>2514</v>
      </c>
      <c r="I22">
        <f>SUM(I18:I21)</f>
        <v>2514</v>
      </c>
      <c r="K22" t="s">
        <v>17</v>
      </c>
      <c r="L22" t="e">
        <f>SUM(L18:L21)</f>
        <v>#N/A</v>
      </c>
      <c r="M22" t="e">
        <f>SUM(M18:M21)</f>
        <v>#N/A</v>
      </c>
    </row>
    <row r="23" spans="1:13" x14ac:dyDescent="0.3">
      <c r="A23" s="2">
        <v>85</v>
      </c>
      <c r="B23" s="2">
        <v>861</v>
      </c>
      <c r="C23" s="2">
        <v>377</v>
      </c>
    </row>
    <row r="24" spans="1:13" x14ac:dyDescent="0.3">
      <c r="A24" s="2">
        <v>59</v>
      </c>
      <c r="B24" s="2">
        <v>962</v>
      </c>
      <c r="C24" s="2">
        <v>311</v>
      </c>
      <c r="G24" s="12" t="s">
        <v>18</v>
      </c>
      <c r="H24" s="12"/>
      <c r="I24" s="12"/>
      <c r="J24" s="12"/>
      <c r="K24" s="12"/>
      <c r="L24" s="12"/>
      <c r="M24" s="12"/>
    </row>
    <row r="25" spans="1:13" x14ac:dyDescent="0.3">
      <c r="A25" s="2">
        <v>86</v>
      </c>
      <c r="B25" s="2">
        <v>650</v>
      </c>
      <c r="C25" s="2">
        <v>237</v>
      </c>
      <c r="G25" s="12"/>
      <c r="H25" s="12"/>
      <c r="I25" s="12"/>
      <c r="J25" s="12"/>
      <c r="K25" s="12"/>
      <c r="L25" s="12"/>
      <c r="M25" s="12"/>
    </row>
    <row r="26" spans="1:13" x14ac:dyDescent="0.3">
      <c r="A26" s="2">
        <v>93</v>
      </c>
      <c r="B26" s="2">
        <v>643</v>
      </c>
      <c r="C26" s="2">
        <v>449</v>
      </c>
    </row>
    <row r="27" spans="1:13" x14ac:dyDescent="0.3">
      <c r="A27" s="2">
        <v>54</v>
      </c>
      <c r="B27" s="2">
        <v>866</v>
      </c>
      <c r="C27" s="2">
        <v>419</v>
      </c>
    </row>
    <row r="28" spans="1:13" x14ac:dyDescent="0.3">
      <c r="A28" s="2">
        <v>55</v>
      </c>
      <c r="B28" s="2">
        <v>989</v>
      </c>
      <c r="C28" s="2">
        <v>247</v>
      </c>
    </row>
    <row r="29" spans="1:13" x14ac:dyDescent="0.3">
      <c r="A29" s="2">
        <v>11</v>
      </c>
      <c r="B29" s="2">
        <v>929</v>
      </c>
      <c r="C29" s="2">
        <v>495</v>
      </c>
    </row>
    <row r="30" spans="1:13" x14ac:dyDescent="0.3">
      <c r="A30" s="2">
        <v>70</v>
      </c>
      <c r="B30" s="2">
        <v>722</v>
      </c>
      <c r="C30" s="2">
        <v>389</v>
      </c>
    </row>
    <row r="31" spans="1:13" x14ac:dyDescent="0.3">
      <c r="A31" s="2">
        <v>31</v>
      </c>
      <c r="B31" s="2">
        <v>508</v>
      </c>
      <c r="C31" s="2">
        <v>302</v>
      </c>
    </row>
    <row r="32" spans="1:13" x14ac:dyDescent="0.3">
      <c r="A32" s="2">
        <v>25</v>
      </c>
      <c r="B32" s="2">
        <v>608</v>
      </c>
      <c r="C32" s="2">
        <v>262</v>
      </c>
    </row>
    <row r="33" spans="1:3" x14ac:dyDescent="0.3">
      <c r="A33" s="2">
        <v>47</v>
      </c>
      <c r="B33" s="2">
        <v>671</v>
      </c>
      <c r="C33" s="2">
        <v>381</v>
      </c>
    </row>
    <row r="34" spans="1:3" x14ac:dyDescent="0.3">
      <c r="A34" s="2">
        <v>81</v>
      </c>
      <c r="B34" s="2">
        <v>654</v>
      </c>
      <c r="C34" s="2">
        <v>310</v>
      </c>
    </row>
    <row r="35" spans="1:3" x14ac:dyDescent="0.3">
      <c r="A35" s="2">
        <v>95</v>
      </c>
      <c r="B35" s="2">
        <v>581</v>
      </c>
      <c r="C35" s="2">
        <v>253</v>
      </c>
    </row>
    <row r="36" spans="1:3" x14ac:dyDescent="0.3">
      <c r="A36" s="2">
        <v>74</v>
      </c>
      <c r="B36" s="2">
        <v>616</v>
      </c>
      <c r="C36" s="2">
        <v>423</v>
      </c>
    </row>
    <row r="37" spans="1:3" x14ac:dyDescent="0.3">
      <c r="A37" s="2">
        <v>91</v>
      </c>
      <c r="B37" s="2">
        <v>748</v>
      </c>
      <c r="C37" s="2">
        <v>384</v>
      </c>
    </row>
    <row r="38" spans="1:3" x14ac:dyDescent="0.3">
      <c r="A38" s="2">
        <v>36</v>
      </c>
      <c r="B38" s="2">
        <v>615</v>
      </c>
      <c r="C38" s="2">
        <v>391</v>
      </c>
    </row>
    <row r="39" spans="1:3" x14ac:dyDescent="0.3">
      <c r="A39" s="2">
        <v>6</v>
      </c>
      <c r="B39" s="2">
        <v>845</v>
      </c>
      <c r="C39" s="2">
        <v>233</v>
      </c>
    </row>
    <row r="40" spans="1:3" x14ac:dyDescent="0.3">
      <c r="A40" s="2">
        <v>56</v>
      </c>
      <c r="B40" s="2">
        <v>654</v>
      </c>
      <c r="C40" s="2">
        <v>315</v>
      </c>
    </row>
    <row r="41" spans="1:3" x14ac:dyDescent="0.3">
      <c r="A41" s="2">
        <v>58</v>
      </c>
      <c r="B41" s="2">
        <v>963</v>
      </c>
      <c r="C41" s="2">
        <v>257</v>
      </c>
    </row>
    <row r="42" spans="1:3" x14ac:dyDescent="0.3">
      <c r="A42" s="2">
        <v>71</v>
      </c>
      <c r="B42" s="2">
        <v>901</v>
      </c>
      <c r="C42" s="2">
        <v>459</v>
      </c>
    </row>
    <row r="43" spans="1:3" x14ac:dyDescent="0.3">
      <c r="A43" s="2">
        <v>90</v>
      </c>
      <c r="B43" s="2">
        <v>726</v>
      </c>
      <c r="C43" s="2">
        <v>272</v>
      </c>
    </row>
    <row r="44" spans="1:3" x14ac:dyDescent="0.3">
      <c r="A44" s="2">
        <v>35</v>
      </c>
      <c r="B44" s="2">
        <v>579</v>
      </c>
      <c r="C44" s="2">
        <v>204</v>
      </c>
    </row>
    <row r="45" spans="1:3" x14ac:dyDescent="0.3">
      <c r="A45" s="2">
        <v>4</v>
      </c>
      <c r="B45" s="2">
        <v>976</v>
      </c>
      <c r="C45" s="2">
        <v>205</v>
      </c>
    </row>
    <row r="46" spans="1:3" x14ac:dyDescent="0.3">
      <c r="A46" s="2">
        <v>42</v>
      </c>
      <c r="B46" s="2">
        <v>745</v>
      </c>
      <c r="C46" s="2">
        <v>282</v>
      </c>
    </row>
    <row r="47" spans="1:3" x14ac:dyDescent="0.3">
      <c r="A47" s="2">
        <v>92</v>
      </c>
      <c r="B47" s="2">
        <v>803</v>
      </c>
      <c r="C47" s="2">
        <v>491</v>
      </c>
    </row>
    <row r="48" spans="1:3" x14ac:dyDescent="0.3">
      <c r="A48" s="2">
        <v>73</v>
      </c>
      <c r="B48" s="2">
        <v>510</v>
      </c>
      <c r="C48" s="2">
        <v>298</v>
      </c>
    </row>
    <row r="49" spans="1:3" x14ac:dyDescent="0.3">
      <c r="A49" s="2">
        <v>5</v>
      </c>
      <c r="B49" s="2">
        <v>534</v>
      </c>
      <c r="C49" s="2">
        <v>387</v>
      </c>
    </row>
    <row r="50" spans="1:3" x14ac:dyDescent="0.3">
      <c r="A50" s="2">
        <v>27</v>
      </c>
      <c r="B50" s="2">
        <v>777</v>
      </c>
      <c r="C50" s="2">
        <v>486</v>
      </c>
    </row>
    <row r="51" spans="1:3" x14ac:dyDescent="0.3">
      <c r="A51" s="2">
        <v>30</v>
      </c>
      <c r="B51" s="2">
        <v>785</v>
      </c>
      <c r="C51" s="2">
        <v>326</v>
      </c>
    </row>
    <row r="52" spans="1:3" x14ac:dyDescent="0.3">
      <c r="A52" s="2">
        <v>37</v>
      </c>
      <c r="B52" s="2">
        <v>580</v>
      </c>
      <c r="C52" s="2">
        <v>282</v>
      </c>
    </row>
    <row r="53" spans="1:3" x14ac:dyDescent="0.3">
      <c r="A53" s="2">
        <v>67</v>
      </c>
      <c r="B53" s="2">
        <v>814</v>
      </c>
      <c r="C53" s="2">
        <v>230</v>
      </c>
    </row>
    <row r="54" spans="1:3" x14ac:dyDescent="0.3">
      <c r="A54" s="2">
        <v>94</v>
      </c>
      <c r="B54" s="2">
        <v>841</v>
      </c>
      <c r="C54" s="2">
        <v>346</v>
      </c>
    </row>
    <row r="55" spans="1:3" x14ac:dyDescent="0.3">
      <c r="A55" s="2">
        <v>79</v>
      </c>
      <c r="B55" s="2">
        <v>596</v>
      </c>
      <c r="C55" s="2">
        <v>320</v>
      </c>
    </row>
    <row r="56" spans="1:3" x14ac:dyDescent="0.3">
      <c r="A56" s="2">
        <v>22</v>
      </c>
      <c r="B56" s="2">
        <v>651</v>
      </c>
      <c r="C56" s="2">
        <v>408</v>
      </c>
    </row>
    <row r="57" spans="1:3" x14ac:dyDescent="0.3">
      <c r="A57" s="2">
        <v>29</v>
      </c>
      <c r="B57" s="2">
        <v>963</v>
      </c>
      <c r="C57" s="2">
        <v>216</v>
      </c>
    </row>
    <row r="58" spans="1:3" x14ac:dyDescent="0.3">
      <c r="A58" s="2">
        <v>76</v>
      </c>
      <c r="B58" s="2">
        <v>768</v>
      </c>
      <c r="C58" s="2">
        <v>242</v>
      </c>
    </row>
    <row r="59" spans="1:3" x14ac:dyDescent="0.3">
      <c r="A59" s="2">
        <v>43</v>
      </c>
      <c r="B59" s="2">
        <v>704</v>
      </c>
      <c r="C59" s="2">
        <v>450</v>
      </c>
    </row>
    <row r="60" spans="1:3" x14ac:dyDescent="0.3">
      <c r="A60" s="2">
        <v>49</v>
      </c>
      <c r="B60" s="2">
        <v>760</v>
      </c>
      <c r="C60" s="2">
        <v>310</v>
      </c>
    </row>
    <row r="61" spans="1:3" x14ac:dyDescent="0.3">
      <c r="A61" s="2">
        <v>52</v>
      </c>
      <c r="B61" s="2">
        <v>925</v>
      </c>
      <c r="C61" s="2">
        <v>363</v>
      </c>
    </row>
    <row r="62" spans="1:3" x14ac:dyDescent="0.3">
      <c r="A62" s="2">
        <v>14</v>
      </c>
      <c r="B62" s="2">
        <v>1000</v>
      </c>
      <c r="C62" s="2">
        <v>363</v>
      </c>
    </row>
    <row r="63" spans="1:3" x14ac:dyDescent="0.3">
      <c r="A63" s="2">
        <v>32</v>
      </c>
      <c r="B63" s="2">
        <v>536</v>
      </c>
      <c r="C63" s="2">
        <v>425</v>
      </c>
    </row>
    <row r="64" spans="1:3" x14ac:dyDescent="0.3">
      <c r="A64" s="2">
        <v>45</v>
      </c>
      <c r="B64" s="2">
        <v>984</v>
      </c>
      <c r="C64" s="2">
        <v>234</v>
      </c>
    </row>
    <row r="65" spans="1:3" x14ac:dyDescent="0.3">
      <c r="A65" s="2">
        <v>78</v>
      </c>
      <c r="B65" s="2">
        <v>588</v>
      </c>
      <c r="C65" s="2">
        <v>497</v>
      </c>
    </row>
    <row r="66" spans="1:3" x14ac:dyDescent="0.3">
      <c r="A66" s="2">
        <v>40</v>
      </c>
      <c r="B66" s="2">
        <v>924</v>
      </c>
      <c r="C66" s="2">
        <v>368</v>
      </c>
    </row>
    <row r="67" spans="1:3" x14ac:dyDescent="0.3">
      <c r="A67" s="2">
        <v>41</v>
      </c>
      <c r="B67" s="2">
        <v>788</v>
      </c>
      <c r="C67" s="2">
        <v>206</v>
      </c>
    </row>
    <row r="68" spans="1:3" x14ac:dyDescent="0.3">
      <c r="A68" s="2">
        <v>20</v>
      </c>
      <c r="B68" s="2">
        <v>969</v>
      </c>
      <c r="C68" s="2">
        <v>429</v>
      </c>
    </row>
    <row r="69" spans="1:3" x14ac:dyDescent="0.3">
      <c r="A69" s="2">
        <v>57</v>
      </c>
      <c r="B69" s="2">
        <v>538</v>
      </c>
      <c r="C69" s="2">
        <v>458</v>
      </c>
    </row>
    <row r="70" spans="1:3" x14ac:dyDescent="0.3">
      <c r="A70" s="2">
        <v>19</v>
      </c>
      <c r="B70" s="2">
        <v>944</v>
      </c>
      <c r="C70" s="2">
        <v>416</v>
      </c>
    </row>
    <row r="71" spans="1:3" x14ac:dyDescent="0.3">
      <c r="A71" s="2">
        <v>24</v>
      </c>
      <c r="B71" s="2">
        <v>624</v>
      </c>
      <c r="C71" s="2">
        <v>409</v>
      </c>
    </row>
    <row r="72" spans="1:3" x14ac:dyDescent="0.3">
      <c r="A72" s="2">
        <v>39</v>
      </c>
      <c r="B72" s="2">
        <v>542</v>
      </c>
      <c r="C72" s="2">
        <v>318</v>
      </c>
    </row>
    <row r="73" spans="1:3" x14ac:dyDescent="0.3">
      <c r="A73" s="2">
        <v>89</v>
      </c>
      <c r="B73" s="2">
        <v>708</v>
      </c>
      <c r="C73" s="2">
        <v>237</v>
      </c>
    </row>
    <row r="74" spans="1:3" x14ac:dyDescent="0.3">
      <c r="A74" s="2">
        <v>12</v>
      </c>
      <c r="B74" s="2">
        <v>543</v>
      </c>
      <c r="C74" s="2">
        <v>205</v>
      </c>
    </row>
    <row r="75" spans="1:3" x14ac:dyDescent="0.3">
      <c r="A75" s="2">
        <v>15</v>
      </c>
      <c r="B75" s="2">
        <v>633</v>
      </c>
      <c r="C75" s="2">
        <v>258</v>
      </c>
    </row>
    <row r="76" spans="1:3" x14ac:dyDescent="0.3">
      <c r="A76" s="2">
        <v>72</v>
      </c>
      <c r="B76" s="2">
        <v>567</v>
      </c>
      <c r="C76" s="2">
        <v>404</v>
      </c>
    </row>
    <row r="77" spans="1:3" x14ac:dyDescent="0.3">
      <c r="A77" s="2">
        <v>84</v>
      </c>
      <c r="B77" s="2">
        <v>752</v>
      </c>
      <c r="C77" s="2">
        <v>435</v>
      </c>
    </row>
    <row r="78" spans="1:3" x14ac:dyDescent="0.3">
      <c r="A78" s="2">
        <v>8</v>
      </c>
      <c r="B78" s="2">
        <v>580</v>
      </c>
      <c r="C78" s="2">
        <v>333</v>
      </c>
    </row>
    <row r="79" spans="1:3" x14ac:dyDescent="0.3">
      <c r="A79" s="2">
        <v>77</v>
      </c>
      <c r="B79" s="2">
        <v>802</v>
      </c>
      <c r="C79" s="2">
        <v>438</v>
      </c>
    </row>
    <row r="80" spans="1:3" x14ac:dyDescent="0.3">
      <c r="A80" s="2">
        <v>83</v>
      </c>
      <c r="B80" s="2">
        <v>819</v>
      </c>
      <c r="C80" s="2">
        <v>369</v>
      </c>
    </row>
    <row r="81" spans="1:3" x14ac:dyDescent="0.3">
      <c r="A81" s="2">
        <v>33</v>
      </c>
      <c r="B81" s="2">
        <v>811</v>
      </c>
      <c r="C81" s="2">
        <v>484</v>
      </c>
    </row>
    <row r="82" spans="1:3" x14ac:dyDescent="0.3">
      <c r="A82" s="2">
        <v>34</v>
      </c>
      <c r="B82" s="2">
        <v>961</v>
      </c>
      <c r="C82" s="2">
        <v>265</v>
      </c>
    </row>
    <row r="83" spans="1:3" x14ac:dyDescent="0.3">
      <c r="A83" s="2">
        <v>64</v>
      </c>
      <c r="B83" s="2">
        <v>742</v>
      </c>
      <c r="C83" s="2">
        <v>403</v>
      </c>
    </row>
    <row r="84" spans="1:3" x14ac:dyDescent="0.3">
      <c r="A84" s="2">
        <v>80</v>
      </c>
      <c r="B84" s="2">
        <v>999</v>
      </c>
      <c r="C84" s="2">
        <v>274</v>
      </c>
    </row>
    <row r="85" spans="1:3" x14ac:dyDescent="0.3">
      <c r="A85" s="2">
        <v>96</v>
      </c>
      <c r="B85" s="2">
        <v>982</v>
      </c>
      <c r="C85" s="2">
        <v>324</v>
      </c>
    </row>
    <row r="86" spans="1:3" x14ac:dyDescent="0.3">
      <c r="A86" s="2">
        <v>51</v>
      </c>
      <c r="B86" s="2">
        <v>871</v>
      </c>
      <c r="C86" s="2">
        <v>213</v>
      </c>
    </row>
    <row r="87" spans="1:3" x14ac:dyDescent="0.3">
      <c r="A87" s="2">
        <v>21</v>
      </c>
      <c r="B87" s="2">
        <v>873</v>
      </c>
      <c r="C87" s="2">
        <v>403</v>
      </c>
    </row>
    <row r="88" spans="1:3" x14ac:dyDescent="0.3">
      <c r="A88" s="2">
        <v>48</v>
      </c>
      <c r="B88" s="2">
        <v>591</v>
      </c>
      <c r="C88" s="2">
        <v>365</v>
      </c>
    </row>
    <row r="89" spans="1:3" x14ac:dyDescent="0.3">
      <c r="A89" s="2">
        <v>66</v>
      </c>
      <c r="B89" s="2">
        <v>969</v>
      </c>
      <c r="C89" s="2">
        <v>410</v>
      </c>
    </row>
    <row r="90" spans="1:3" x14ac:dyDescent="0.3">
      <c r="A90" s="2">
        <v>1</v>
      </c>
      <c r="B90" s="2">
        <v>874</v>
      </c>
      <c r="C90" s="2">
        <v>456</v>
      </c>
    </row>
    <row r="91" spans="1:3" x14ac:dyDescent="0.3">
      <c r="A91" s="2">
        <v>68</v>
      </c>
      <c r="B91" s="2">
        <v>545</v>
      </c>
      <c r="C91" s="2">
        <v>411</v>
      </c>
    </row>
    <row r="92" spans="1:3" x14ac:dyDescent="0.3">
      <c r="A92" s="2">
        <v>13</v>
      </c>
      <c r="B92" s="2">
        <v>664</v>
      </c>
      <c r="C92" s="2">
        <v>269</v>
      </c>
    </row>
    <row r="93" spans="1:3" x14ac:dyDescent="0.3">
      <c r="A93" s="2">
        <v>60</v>
      </c>
      <c r="B93" s="2">
        <v>843</v>
      </c>
      <c r="C93" s="2">
        <v>264</v>
      </c>
    </row>
    <row r="94" spans="1:3" x14ac:dyDescent="0.3">
      <c r="A94" s="2">
        <v>9</v>
      </c>
      <c r="B94" s="2">
        <v>689</v>
      </c>
      <c r="C94" s="2">
        <v>407</v>
      </c>
    </row>
    <row r="95" spans="1:3" x14ac:dyDescent="0.3">
      <c r="A95" s="2">
        <v>16</v>
      </c>
      <c r="B95" s="2">
        <v>533</v>
      </c>
      <c r="C95" s="2">
        <v>260</v>
      </c>
    </row>
    <row r="96" spans="1:3" x14ac:dyDescent="0.3">
      <c r="A96" s="2">
        <v>87</v>
      </c>
      <c r="B96" s="2">
        <v>786</v>
      </c>
      <c r="C96" s="2">
        <v>399</v>
      </c>
    </row>
  </sheetData>
  <mergeCells count="1">
    <mergeCell ref="G24:M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7" sqref="C27"/>
    </sheetView>
  </sheetViews>
  <sheetFormatPr defaultRowHeight="14.4" x14ac:dyDescent="0.3"/>
  <sheetData>
    <row r="1" spans="1:1" ht="51.6" x14ac:dyDescent="0.95">
      <c r="A1" s="8" t="s">
        <v>24</v>
      </c>
    </row>
    <row r="2" spans="1:1" ht="28.8" x14ac:dyDescent="0.55000000000000004">
      <c r="A2" s="9" t="s">
        <v>25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G19" sqref="G19"/>
    </sheetView>
  </sheetViews>
  <sheetFormatPr defaultRowHeight="14.4" x14ac:dyDescent="0.3"/>
  <cols>
    <col min="1" max="1" width="12.5546875" bestFit="1" customWidth="1"/>
    <col min="2" max="2" width="11.6640625" customWidth="1"/>
    <col min="3" max="3" width="12.109375" customWidth="1"/>
  </cols>
  <sheetData>
    <row r="1" spans="1:3" x14ac:dyDescent="0.3">
      <c r="A1" s="6" t="s">
        <v>23</v>
      </c>
    </row>
    <row r="2" spans="1:3" x14ac:dyDescent="0.3">
      <c r="A2" s="3" t="s">
        <v>2</v>
      </c>
      <c r="B2" s="2">
        <v>1</v>
      </c>
    </row>
    <row r="4" spans="1:3" x14ac:dyDescent="0.3">
      <c r="A4" s="3" t="s">
        <v>20</v>
      </c>
      <c r="B4" t="s">
        <v>21</v>
      </c>
      <c r="C4" t="s">
        <v>22</v>
      </c>
    </row>
    <row r="5" spans="1:3" x14ac:dyDescent="0.3">
      <c r="A5" s="2">
        <v>1</v>
      </c>
      <c r="B5" s="4">
        <v>1537</v>
      </c>
      <c r="C5" s="4">
        <v>980</v>
      </c>
    </row>
    <row r="6" spans="1:3" x14ac:dyDescent="0.3">
      <c r="A6" s="5">
        <v>16</v>
      </c>
      <c r="B6" s="4">
        <v>776</v>
      </c>
      <c r="C6" s="4">
        <v>482</v>
      </c>
    </row>
    <row r="7" spans="1:3" x14ac:dyDescent="0.3">
      <c r="A7" s="5">
        <v>18</v>
      </c>
      <c r="B7" s="4">
        <v>761</v>
      </c>
      <c r="C7" s="4">
        <v>498</v>
      </c>
    </row>
    <row r="8" spans="1:3" x14ac:dyDescent="0.3">
      <c r="A8" s="2">
        <v>2</v>
      </c>
      <c r="B8" s="4">
        <v>1367</v>
      </c>
      <c r="C8" s="4">
        <v>656</v>
      </c>
    </row>
    <row r="9" spans="1:3" x14ac:dyDescent="0.3">
      <c r="A9" s="5">
        <v>22</v>
      </c>
      <c r="B9" s="4">
        <v>849</v>
      </c>
      <c r="C9" s="4">
        <v>224</v>
      </c>
    </row>
    <row r="10" spans="1:3" x14ac:dyDescent="0.3">
      <c r="A10" s="5">
        <v>34</v>
      </c>
      <c r="B10" s="4">
        <v>518</v>
      </c>
      <c r="C10" s="4">
        <v>432</v>
      </c>
    </row>
    <row r="11" spans="1:3" x14ac:dyDescent="0.3">
      <c r="A11" s="2">
        <v>3</v>
      </c>
      <c r="B11" s="4">
        <v>1643</v>
      </c>
      <c r="C11" s="4">
        <v>578</v>
      </c>
    </row>
    <row r="12" spans="1:3" x14ac:dyDescent="0.3">
      <c r="A12" s="5">
        <v>30</v>
      </c>
      <c r="B12" s="4">
        <v>782</v>
      </c>
      <c r="C12" s="4">
        <v>373</v>
      </c>
    </row>
    <row r="13" spans="1:3" x14ac:dyDescent="0.3">
      <c r="A13" s="5">
        <v>39</v>
      </c>
      <c r="B13" s="4">
        <v>861</v>
      </c>
      <c r="C13" s="4">
        <v>205</v>
      </c>
    </row>
    <row r="14" spans="1:3" x14ac:dyDescent="0.3">
      <c r="A14" s="2">
        <v>4</v>
      </c>
      <c r="B14" s="4">
        <v>1529</v>
      </c>
      <c r="C14" s="4">
        <v>796</v>
      </c>
    </row>
    <row r="15" spans="1:3" x14ac:dyDescent="0.3">
      <c r="A15" s="5">
        <v>15</v>
      </c>
      <c r="B15" s="4">
        <v>556</v>
      </c>
      <c r="C15" s="4">
        <v>449</v>
      </c>
    </row>
    <row r="16" spans="1:3" x14ac:dyDescent="0.3">
      <c r="A16" s="5">
        <v>17</v>
      </c>
      <c r="B16" s="4">
        <v>973</v>
      </c>
      <c r="C16" s="4">
        <v>347</v>
      </c>
    </row>
    <row r="17" spans="1:3" x14ac:dyDescent="0.3">
      <c r="A17" s="2">
        <v>5</v>
      </c>
      <c r="B17" s="4">
        <v>1564</v>
      </c>
      <c r="C17" s="4">
        <v>685</v>
      </c>
    </row>
    <row r="18" spans="1:3" x14ac:dyDescent="0.3">
      <c r="A18" s="5">
        <v>13</v>
      </c>
      <c r="B18" s="4">
        <v>890</v>
      </c>
      <c r="C18" s="4">
        <v>288</v>
      </c>
    </row>
    <row r="19" spans="1:3" x14ac:dyDescent="0.3">
      <c r="A19" s="5">
        <v>14</v>
      </c>
      <c r="B19" s="4">
        <v>674</v>
      </c>
      <c r="C19" s="4">
        <v>397</v>
      </c>
    </row>
    <row r="20" spans="1:3" x14ac:dyDescent="0.3">
      <c r="A20" s="2" t="s">
        <v>19</v>
      </c>
      <c r="B20" s="4">
        <v>7640</v>
      </c>
      <c r="C20" s="4">
        <v>3695</v>
      </c>
    </row>
  </sheetData>
  <hyperlinks>
    <hyperlink ref="A1" location="Contents!A1" display="Region"/>
  </hyperlinks>
  <pageMargins left="0.7" right="0.7" top="0.75" bottom="0.75" header="0.3" footer="0.3"/>
  <pageSetup orientation="portrait" horizontalDpi="4294967293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15" sqref="E15"/>
    </sheetView>
  </sheetViews>
  <sheetFormatPr defaultRowHeight="14.4" x14ac:dyDescent="0.3"/>
  <cols>
    <col min="1" max="1" width="12.5546875" bestFit="1" customWidth="1"/>
    <col min="2" max="2" width="11.6640625" customWidth="1"/>
    <col min="3" max="3" width="12.109375" customWidth="1"/>
    <col min="5" max="5" width="38.5546875" bestFit="1" customWidth="1"/>
  </cols>
  <sheetData>
    <row r="1" spans="1:5" x14ac:dyDescent="0.3">
      <c r="A1" s="6" t="s">
        <v>23</v>
      </c>
    </row>
    <row r="2" spans="1:5" x14ac:dyDescent="0.3">
      <c r="A2" s="3" t="s">
        <v>2</v>
      </c>
      <c r="B2" s="2">
        <v>1</v>
      </c>
    </row>
    <row r="3" spans="1:5" ht="21" x14ac:dyDescent="0.4">
      <c r="E3" s="10" t="s">
        <v>26</v>
      </c>
    </row>
    <row r="4" spans="1:5" ht="21" x14ac:dyDescent="0.4">
      <c r="A4" s="3" t="s">
        <v>20</v>
      </c>
      <c r="B4" t="s">
        <v>21</v>
      </c>
      <c r="C4" t="s">
        <v>22</v>
      </c>
      <c r="E4" s="11" t="s">
        <v>27</v>
      </c>
    </row>
    <row r="5" spans="1:5" ht="21" x14ac:dyDescent="0.4">
      <c r="A5" s="2">
        <v>1</v>
      </c>
      <c r="B5" s="4">
        <v>1537</v>
      </c>
      <c r="C5" s="4">
        <v>980</v>
      </c>
      <c r="E5" s="11" t="s">
        <v>28</v>
      </c>
    </row>
    <row r="6" spans="1:5" ht="21" x14ac:dyDescent="0.4">
      <c r="A6" s="5">
        <v>16</v>
      </c>
      <c r="B6" s="4">
        <v>776</v>
      </c>
      <c r="C6" s="4">
        <v>482</v>
      </c>
      <c r="E6" s="11" t="s">
        <v>29</v>
      </c>
    </row>
    <row r="7" spans="1:5" x14ac:dyDescent="0.3">
      <c r="A7" s="5">
        <v>18</v>
      </c>
      <c r="B7" s="4">
        <v>761</v>
      </c>
      <c r="C7" s="4">
        <v>498</v>
      </c>
    </row>
    <row r="8" spans="1:5" x14ac:dyDescent="0.3">
      <c r="A8" s="2">
        <v>2</v>
      </c>
      <c r="B8" s="4">
        <v>1367</v>
      </c>
      <c r="C8" s="4">
        <v>656</v>
      </c>
    </row>
    <row r="9" spans="1:5" x14ac:dyDescent="0.3">
      <c r="A9" s="5">
        <v>22</v>
      </c>
      <c r="B9" s="4">
        <v>849</v>
      </c>
      <c r="C9" s="4">
        <v>224</v>
      </c>
    </row>
    <row r="10" spans="1:5" x14ac:dyDescent="0.3">
      <c r="A10" s="5">
        <v>34</v>
      </c>
      <c r="B10" s="4">
        <v>518</v>
      </c>
      <c r="C10" s="4">
        <v>432</v>
      </c>
    </row>
    <row r="11" spans="1:5" x14ac:dyDescent="0.3">
      <c r="A11" s="2">
        <v>3</v>
      </c>
      <c r="B11" s="4">
        <v>1643</v>
      </c>
      <c r="C11" s="4">
        <v>578</v>
      </c>
    </row>
    <row r="12" spans="1:5" x14ac:dyDescent="0.3">
      <c r="A12" s="5">
        <v>30</v>
      </c>
      <c r="B12" s="4">
        <v>782</v>
      </c>
      <c r="C12" s="4">
        <v>373</v>
      </c>
    </row>
    <row r="13" spans="1:5" x14ac:dyDescent="0.3">
      <c r="A13" s="5">
        <v>39</v>
      </c>
      <c r="B13" s="4">
        <v>861</v>
      </c>
      <c r="C13" s="4">
        <v>205</v>
      </c>
    </row>
    <row r="14" spans="1:5" x14ac:dyDescent="0.3">
      <c r="A14" s="2">
        <v>4</v>
      </c>
      <c r="B14" s="4">
        <v>1529</v>
      </c>
      <c r="C14" s="4">
        <v>796</v>
      </c>
    </row>
    <row r="15" spans="1:5" x14ac:dyDescent="0.3">
      <c r="A15" s="5">
        <v>15</v>
      </c>
      <c r="B15" s="4">
        <v>556</v>
      </c>
      <c r="C15" s="4">
        <v>449</v>
      </c>
    </row>
    <row r="16" spans="1:5" x14ac:dyDescent="0.3">
      <c r="A16" s="5">
        <v>17</v>
      </c>
      <c r="B16" s="4">
        <v>973</v>
      </c>
      <c r="C16" s="4">
        <v>347</v>
      </c>
    </row>
    <row r="17" spans="1:3" x14ac:dyDescent="0.3">
      <c r="A17" s="2">
        <v>5</v>
      </c>
      <c r="B17" s="4">
        <v>1564</v>
      </c>
      <c r="C17" s="4">
        <v>685</v>
      </c>
    </row>
    <row r="18" spans="1:3" x14ac:dyDescent="0.3">
      <c r="A18" s="5">
        <v>13</v>
      </c>
      <c r="B18" s="4">
        <v>890</v>
      </c>
      <c r="C18" s="4">
        <v>288</v>
      </c>
    </row>
    <row r="19" spans="1:3" x14ac:dyDescent="0.3">
      <c r="A19" s="5">
        <v>14</v>
      </c>
      <c r="B19" s="4">
        <v>674</v>
      </c>
      <c r="C19" s="4">
        <v>397</v>
      </c>
    </row>
    <row r="20" spans="1:3" x14ac:dyDescent="0.3">
      <c r="A20" s="2">
        <v>6</v>
      </c>
      <c r="B20" s="4">
        <v>1175</v>
      </c>
      <c r="C20" s="4">
        <v>1483</v>
      </c>
    </row>
    <row r="21" spans="1:3" x14ac:dyDescent="0.3">
      <c r="A21" s="5">
        <v>35</v>
      </c>
      <c r="B21" s="4">
        <v>661</v>
      </c>
      <c r="C21" s="4">
        <v>943</v>
      </c>
    </row>
    <row r="22" spans="1:3" x14ac:dyDescent="0.3">
      <c r="A22" s="5">
        <v>32</v>
      </c>
      <c r="B22" s="4">
        <v>514</v>
      </c>
      <c r="C22" s="4">
        <v>540</v>
      </c>
    </row>
    <row r="23" spans="1:3" x14ac:dyDescent="0.3">
      <c r="A23" s="2" t="s">
        <v>19</v>
      </c>
      <c r="B23" s="4">
        <v>8815</v>
      </c>
      <c r="C23" s="4">
        <v>5178</v>
      </c>
    </row>
  </sheetData>
  <hyperlinks>
    <hyperlink ref="A1" location="Contents!A1" display="Region"/>
  </hyperlinks>
  <pageMargins left="0.7" right="0.7" top="0.75" bottom="0.75" header="0.3" footer="0.3"/>
  <pageSetup orientation="portrait" horizontalDpi="4294967293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C29" sqref="C29"/>
    </sheetView>
  </sheetViews>
  <sheetFormatPr defaultRowHeight="14.4" x14ac:dyDescent="0.3"/>
  <cols>
    <col min="1" max="1" width="12.5546875" style="2" customWidth="1"/>
    <col min="2" max="2" width="9" customWidth="1"/>
    <col min="3" max="3" width="11.6640625" customWidth="1"/>
    <col min="4" max="4" width="12.109375" customWidth="1"/>
    <col min="5" max="5" width="12.5546875" customWidth="1"/>
  </cols>
  <sheetData>
    <row r="1" spans="1:6" x14ac:dyDescent="0.3">
      <c r="A1" s="6"/>
    </row>
    <row r="2" spans="1:6" x14ac:dyDescent="0.3">
      <c r="A2" s="7" t="s">
        <v>2</v>
      </c>
      <c r="B2" s="2">
        <v>1</v>
      </c>
    </row>
    <row r="3" spans="1:6" ht="21" x14ac:dyDescent="0.4">
      <c r="F3" s="10" t="s">
        <v>30</v>
      </c>
    </row>
    <row r="4" spans="1:6" ht="21" x14ac:dyDescent="0.4">
      <c r="A4"/>
      <c r="C4" s="3" t="s">
        <v>34</v>
      </c>
      <c r="F4" s="11" t="s">
        <v>31</v>
      </c>
    </row>
    <row r="5" spans="1:6" ht="21" x14ac:dyDescent="0.4">
      <c r="A5" s="3" t="s">
        <v>0</v>
      </c>
      <c r="B5" s="3" t="s">
        <v>35</v>
      </c>
      <c r="C5" t="s">
        <v>21</v>
      </c>
      <c r="D5" t="s">
        <v>22</v>
      </c>
      <c r="F5" s="11" t="s">
        <v>32</v>
      </c>
    </row>
    <row r="6" spans="1:6" ht="21" x14ac:dyDescent="0.4">
      <c r="A6" s="2">
        <v>3</v>
      </c>
      <c r="B6">
        <v>30</v>
      </c>
      <c r="C6" s="4">
        <v>782</v>
      </c>
      <c r="D6" s="4">
        <v>373</v>
      </c>
      <c r="F6" s="11" t="s">
        <v>33</v>
      </c>
    </row>
    <row r="7" spans="1:6" x14ac:dyDescent="0.3">
      <c r="A7" s="2">
        <v>3</v>
      </c>
      <c r="B7">
        <v>39</v>
      </c>
      <c r="C7" s="4">
        <v>861</v>
      </c>
      <c r="D7" s="4">
        <v>205</v>
      </c>
    </row>
    <row r="8" spans="1:6" x14ac:dyDescent="0.3">
      <c r="A8" s="2" t="s">
        <v>36</v>
      </c>
      <c r="B8" s="2"/>
      <c r="C8" s="4">
        <v>1643</v>
      </c>
      <c r="D8" s="4">
        <v>578</v>
      </c>
    </row>
    <row r="9" spans="1:6" x14ac:dyDescent="0.3">
      <c r="A9" s="2">
        <v>4</v>
      </c>
      <c r="B9">
        <v>15</v>
      </c>
      <c r="C9" s="4">
        <v>556</v>
      </c>
      <c r="D9" s="4">
        <v>449</v>
      </c>
    </row>
    <row r="10" spans="1:6" x14ac:dyDescent="0.3">
      <c r="A10" s="2">
        <v>4</v>
      </c>
      <c r="B10">
        <v>17</v>
      </c>
      <c r="C10" s="4">
        <v>973</v>
      </c>
      <c r="D10" s="4">
        <v>347</v>
      </c>
    </row>
    <row r="11" spans="1:6" x14ac:dyDescent="0.3">
      <c r="A11" s="2" t="s">
        <v>37</v>
      </c>
      <c r="B11" s="2"/>
      <c r="C11" s="4">
        <v>1529</v>
      </c>
      <c r="D11" s="4">
        <v>796</v>
      </c>
    </row>
    <row r="12" spans="1:6" x14ac:dyDescent="0.3">
      <c r="A12" s="2">
        <v>5</v>
      </c>
      <c r="B12">
        <v>14</v>
      </c>
      <c r="C12" s="4">
        <v>674</v>
      </c>
      <c r="D12" s="4">
        <v>397</v>
      </c>
    </row>
    <row r="13" spans="1:6" x14ac:dyDescent="0.3">
      <c r="A13" s="2" t="s">
        <v>38</v>
      </c>
      <c r="B13" s="2"/>
      <c r="C13" s="4">
        <v>674</v>
      </c>
      <c r="D13" s="4">
        <v>397</v>
      </c>
    </row>
    <row r="14" spans="1:6" x14ac:dyDescent="0.3">
      <c r="A14" s="2" t="s">
        <v>19</v>
      </c>
      <c r="B14" s="2"/>
      <c r="C14" s="4">
        <v>3846</v>
      </c>
      <c r="D14" s="4">
        <v>1771</v>
      </c>
    </row>
    <row r="15" spans="1:6" x14ac:dyDescent="0.3">
      <c r="A15"/>
    </row>
    <row r="16" spans="1:6" x14ac:dyDescent="0.3">
      <c r="A16"/>
    </row>
    <row r="17" spans="1:1" x14ac:dyDescent="0.3">
      <c r="A17"/>
    </row>
    <row r="18" spans="1:1" x14ac:dyDescent="0.3">
      <c r="A18"/>
    </row>
    <row r="19" spans="1:1" x14ac:dyDescent="0.3">
      <c r="A19"/>
    </row>
    <row r="20" spans="1:1" x14ac:dyDescent="0.3">
      <c r="A20"/>
    </row>
    <row r="21" spans="1:1" x14ac:dyDescent="0.3">
      <c r="A21"/>
    </row>
    <row r="22" spans="1:1" x14ac:dyDescent="0.3">
      <c r="A22"/>
    </row>
    <row r="23" spans="1:1" x14ac:dyDescent="0.3">
      <c r="A23"/>
    </row>
    <row r="24" spans="1:1" x14ac:dyDescent="0.3">
      <c r="A24"/>
    </row>
  </sheetData>
  <pageMargins left="0.7" right="0.7" top="0.75" bottom="0.75" header="0.3" footer="0.3"/>
  <pageSetup orientation="portrait" horizontalDpi="4294967293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" topLeftCell="A15" activePane="bottomLeft" state="frozen"/>
      <selection pane="bottomLeft" sqref="A1:G1048576"/>
    </sheetView>
  </sheetViews>
  <sheetFormatPr defaultRowHeight="14.4" x14ac:dyDescent="0.3"/>
  <cols>
    <col min="1" max="1" width="8.88671875" style="15"/>
    <col min="2" max="2" width="7" customWidth="1"/>
    <col min="3" max="5" width="8.88671875" style="16"/>
  </cols>
  <sheetData>
    <row r="1" spans="1:5" s="1" customFormat="1" x14ac:dyDescent="0.3">
      <c r="A1" s="13" t="s">
        <v>2</v>
      </c>
      <c r="B1" s="1" t="s">
        <v>0</v>
      </c>
      <c r="C1" s="14" t="s">
        <v>35</v>
      </c>
      <c r="D1" s="14" t="s">
        <v>1</v>
      </c>
      <c r="E1" s="14" t="s">
        <v>3</v>
      </c>
    </row>
    <row r="2" spans="1:5" x14ac:dyDescent="0.3">
      <c r="A2" s="15">
        <v>1</v>
      </c>
      <c r="B2">
        <v>1</v>
      </c>
      <c r="C2" s="16">
        <v>18</v>
      </c>
      <c r="D2" s="16">
        <v>761</v>
      </c>
      <c r="E2" s="16">
        <v>498</v>
      </c>
    </row>
    <row r="3" spans="1:5" x14ac:dyDescent="0.3">
      <c r="A3" s="15">
        <v>1</v>
      </c>
      <c r="B3">
        <v>4</v>
      </c>
      <c r="C3" s="16">
        <v>17</v>
      </c>
      <c r="D3" s="16">
        <v>973</v>
      </c>
      <c r="E3" s="16">
        <v>347</v>
      </c>
    </row>
    <row r="4" spans="1:5" x14ac:dyDescent="0.3">
      <c r="A4" s="15">
        <v>1</v>
      </c>
      <c r="B4">
        <v>3</v>
      </c>
      <c r="C4" s="16">
        <v>39</v>
      </c>
      <c r="D4" s="16">
        <v>861</v>
      </c>
      <c r="E4" s="16">
        <v>205</v>
      </c>
    </row>
    <row r="5" spans="1:5" x14ac:dyDescent="0.3">
      <c r="A5" s="15">
        <v>1</v>
      </c>
      <c r="B5">
        <v>2</v>
      </c>
      <c r="C5" s="16">
        <v>34</v>
      </c>
      <c r="D5" s="16">
        <v>518</v>
      </c>
      <c r="E5" s="16">
        <v>432</v>
      </c>
    </row>
    <row r="6" spans="1:5" x14ac:dyDescent="0.3">
      <c r="A6" s="15">
        <v>1</v>
      </c>
      <c r="B6">
        <v>5</v>
      </c>
      <c r="C6" s="16">
        <v>13</v>
      </c>
      <c r="D6" s="16">
        <v>890</v>
      </c>
      <c r="E6" s="16">
        <v>288</v>
      </c>
    </row>
    <row r="7" spans="1:5" x14ac:dyDescent="0.3">
      <c r="A7" s="15">
        <v>1</v>
      </c>
      <c r="B7">
        <v>1</v>
      </c>
      <c r="C7" s="16">
        <v>16</v>
      </c>
      <c r="D7" s="16">
        <v>776</v>
      </c>
      <c r="E7" s="16">
        <v>482</v>
      </c>
    </row>
    <row r="8" spans="1:5" x14ac:dyDescent="0.3">
      <c r="A8" s="15">
        <v>1</v>
      </c>
      <c r="B8">
        <v>4</v>
      </c>
      <c r="C8" s="16">
        <v>15</v>
      </c>
      <c r="D8" s="16">
        <v>556</v>
      </c>
      <c r="E8" s="16">
        <v>449</v>
      </c>
    </row>
    <row r="9" spans="1:5" x14ac:dyDescent="0.3">
      <c r="A9" s="15">
        <v>1</v>
      </c>
      <c r="B9">
        <v>3</v>
      </c>
      <c r="C9" s="16">
        <v>30</v>
      </c>
      <c r="D9" s="16">
        <v>782</v>
      </c>
      <c r="E9" s="16">
        <v>373</v>
      </c>
    </row>
    <row r="10" spans="1:5" x14ac:dyDescent="0.3">
      <c r="A10" s="15">
        <v>1</v>
      </c>
      <c r="B10">
        <v>2</v>
      </c>
      <c r="C10" s="16">
        <v>22</v>
      </c>
      <c r="D10" s="16">
        <v>849</v>
      </c>
      <c r="E10" s="16">
        <v>224</v>
      </c>
    </row>
    <row r="11" spans="1:5" x14ac:dyDescent="0.3">
      <c r="A11" s="15">
        <v>1</v>
      </c>
      <c r="B11">
        <v>5</v>
      </c>
      <c r="C11" s="16">
        <v>14</v>
      </c>
      <c r="D11" s="16">
        <v>674</v>
      </c>
      <c r="E11" s="16">
        <v>397</v>
      </c>
    </row>
    <row r="12" spans="1:5" x14ac:dyDescent="0.3">
      <c r="A12" s="15">
        <v>2</v>
      </c>
      <c r="B12">
        <v>1</v>
      </c>
      <c r="C12" s="16">
        <v>18</v>
      </c>
      <c r="D12" s="16">
        <v>722</v>
      </c>
      <c r="E12" s="16">
        <v>306</v>
      </c>
    </row>
    <row r="13" spans="1:5" x14ac:dyDescent="0.3">
      <c r="A13" s="15">
        <v>2</v>
      </c>
      <c r="B13">
        <v>4</v>
      </c>
      <c r="C13" s="16">
        <v>17</v>
      </c>
      <c r="D13" s="16">
        <v>606</v>
      </c>
      <c r="E13" s="16">
        <v>482</v>
      </c>
    </row>
    <row r="14" spans="1:5" x14ac:dyDescent="0.3">
      <c r="A14" s="15">
        <v>2</v>
      </c>
      <c r="B14">
        <v>3</v>
      </c>
      <c r="C14" s="16">
        <v>39</v>
      </c>
      <c r="D14" s="16">
        <v>938</v>
      </c>
      <c r="E14" s="16">
        <v>299</v>
      </c>
    </row>
    <row r="15" spans="1:5" x14ac:dyDescent="0.3">
      <c r="A15" s="15">
        <v>2</v>
      </c>
      <c r="B15">
        <v>2</v>
      </c>
      <c r="C15" s="16">
        <v>34</v>
      </c>
      <c r="D15" s="16">
        <v>862</v>
      </c>
      <c r="E15" s="16">
        <v>384</v>
      </c>
    </row>
    <row r="16" spans="1:5" x14ac:dyDescent="0.3">
      <c r="A16" s="15">
        <v>2</v>
      </c>
      <c r="B16">
        <v>5</v>
      </c>
      <c r="C16" s="16">
        <v>13</v>
      </c>
      <c r="D16" s="16">
        <v>613</v>
      </c>
      <c r="E16" s="16">
        <v>452</v>
      </c>
    </row>
    <row r="17" spans="1:5" x14ac:dyDescent="0.3">
      <c r="A17" s="15">
        <v>2</v>
      </c>
      <c r="B17">
        <v>1</v>
      </c>
      <c r="C17" s="16">
        <v>16</v>
      </c>
      <c r="D17" s="16">
        <v>937</v>
      </c>
      <c r="E17" s="16">
        <v>258</v>
      </c>
    </row>
    <row r="18" spans="1:5" x14ac:dyDescent="0.3">
      <c r="A18" s="15">
        <v>2</v>
      </c>
      <c r="B18">
        <v>4</v>
      </c>
      <c r="C18" s="16">
        <v>15</v>
      </c>
      <c r="D18" s="16">
        <v>560</v>
      </c>
      <c r="E18" s="16">
        <v>475</v>
      </c>
    </row>
    <row r="19" spans="1:5" x14ac:dyDescent="0.3">
      <c r="A19" s="15">
        <v>2</v>
      </c>
      <c r="B19">
        <v>3</v>
      </c>
      <c r="C19" s="16">
        <v>30</v>
      </c>
      <c r="D19" s="16">
        <v>959</v>
      </c>
      <c r="E19" s="16">
        <v>378</v>
      </c>
    </row>
    <row r="20" spans="1:5" x14ac:dyDescent="0.3">
      <c r="A20" s="15">
        <v>2</v>
      </c>
      <c r="B20">
        <v>2</v>
      </c>
      <c r="C20" s="16">
        <v>22</v>
      </c>
      <c r="D20" s="16">
        <v>581</v>
      </c>
      <c r="E20" s="16">
        <v>210</v>
      </c>
    </row>
    <row r="21" spans="1:5" x14ac:dyDescent="0.3">
      <c r="A21" s="15">
        <v>2</v>
      </c>
      <c r="B21">
        <v>5</v>
      </c>
      <c r="C21" s="16">
        <v>14</v>
      </c>
      <c r="D21" s="16">
        <v>962</v>
      </c>
      <c r="E21" s="16">
        <v>223</v>
      </c>
    </row>
    <row r="22" spans="1:5" x14ac:dyDescent="0.3">
      <c r="A22" s="15">
        <v>3</v>
      </c>
      <c r="B22">
        <v>1</v>
      </c>
      <c r="C22" s="16">
        <v>18</v>
      </c>
      <c r="D22" s="16">
        <v>650</v>
      </c>
      <c r="E22" s="16">
        <v>237</v>
      </c>
    </row>
    <row r="23" spans="1:5" x14ac:dyDescent="0.3">
      <c r="A23" s="15">
        <v>3</v>
      </c>
      <c r="B23">
        <v>4</v>
      </c>
      <c r="C23" s="16">
        <v>17</v>
      </c>
      <c r="D23" s="16">
        <v>671</v>
      </c>
      <c r="E23" s="16">
        <v>390</v>
      </c>
    </row>
    <row r="24" spans="1:5" x14ac:dyDescent="0.3">
      <c r="A24" s="15">
        <v>3</v>
      </c>
      <c r="B24">
        <v>3</v>
      </c>
      <c r="C24" s="16">
        <v>39</v>
      </c>
      <c r="D24" s="16">
        <v>790</v>
      </c>
      <c r="E24" s="16">
        <v>224</v>
      </c>
    </row>
    <row r="25" spans="1:5" x14ac:dyDescent="0.3">
      <c r="A25" s="15">
        <v>3</v>
      </c>
      <c r="B25">
        <v>2</v>
      </c>
      <c r="C25" s="16">
        <v>34</v>
      </c>
      <c r="D25" s="16">
        <v>733</v>
      </c>
      <c r="E25" s="16">
        <v>230</v>
      </c>
    </row>
    <row r="26" spans="1:5" x14ac:dyDescent="0.3">
      <c r="A26" s="15">
        <v>3</v>
      </c>
      <c r="B26">
        <v>5</v>
      </c>
      <c r="C26" s="16">
        <v>13</v>
      </c>
      <c r="D26" s="16">
        <v>767</v>
      </c>
      <c r="E26" s="16">
        <v>239</v>
      </c>
    </row>
    <row r="27" spans="1:5" x14ac:dyDescent="0.3">
      <c r="A27" s="15">
        <v>3</v>
      </c>
      <c r="B27">
        <v>1</v>
      </c>
      <c r="C27" s="16">
        <v>16</v>
      </c>
      <c r="D27" s="16">
        <v>729</v>
      </c>
      <c r="E27" s="16">
        <v>426</v>
      </c>
    </row>
    <row r="28" spans="1:5" x14ac:dyDescent="0.3">
      <c r="A28" s="15">
        <v>3</v>
      </c>
      <c r="B28">
        <v>4</v>
      </c>
      <c r="C28" s="16">
        <v>15</v>
      </c>
      <c r="D28" s="16">
        <v>901</v>
      </c>
      <c r="E28" s="16">
        <v>396</v>
      </c>
    </row>
    <row r="29" spans="1:5" x14ac:dyDescent="0.3">
      <c r="A29" s="15">
        <v>3</v>
      </c>
      <c r="B29">
        <v>3</v>
      </c>
      <c r="C29" s="16">
        <v>30</v>
      </c>
      <c r="D29" s="16">
        <v>617</v>
      </c>
      <c r="E29" s="16">
        <v>230</v>
      </c>
    </row>
    <row r="30" spans="1:5" x14ac:dyDescent="0.3">
      <c r="A30" s="15">
        <v>3</v>
      </c>
      <c r="B30">
        <v>2</v>
      </c>
      <c r="C30" s="16">
        <v>22</v>
      </c>
      <c r="D30" s="16">
        <v>575</v>
      </c>
      <c r="E30" s="16">
        <v>350</v>
      </c>
    </row>
    <row r="31" spans="1:5" x14ac:dyDescent="0.3">
      <c r="A31" s="15">
        <v>3</v>
      </c>
      <c r="B31">
        <v>5</v>
      </c>
      <c r="C31" s="16">
        <v>14</v>
      </c>
      <c r="D31" s="16">
        <v>825</v>
      </c>
      <c r="E31" s="16">
        <v>291</v>
      </c>
    </row>
    <row r="32" spans="1:5" x14ac:dyDescent="0.3">
      <c r="A32" s="15">
        <v>4</v>
      </c>
      <c r="B32">
        <v>1</v>
      </c>
      <c r="C32" s="16">
        <v>18</v>
      </c>
      <c r="D32" s="16">
        <v>898</v>
      </c>
      <c r="E32" s="16">
        <v>332</v>
      </c>
    </row>
    <row r="33" spans="1:5" x14ac:dyDescent="0.3">
      <c r="A33" s="15">
        <v>4</v>
      </c>
      <c r="B33">
        <v>4</v>
      </c>
      <c r="C33" s="16">
        <v>17</v>
      </c>
      <c r="D33" s="16">
        <v>967</v>
      </c>
      <c r="E33" s="16">
        <v>357</v>
      </c>
    </row>
    <row r="34" spans="1:5" x14ac:dyDescent="0.3">
      <c r="A34" s="15">
        <v>4</v>
      </c>
      <c r="B34">
        <v>3</v>
      </c>
      <c r="C34" s="16">
        <v>39</v>
      </c>
      <c r="D34" s="16">
        <v>990</v>
      </c>
      <c r="E34" s="16">
        <v>357</v>
      </c>
    </row>
    <row r="35" spans="1:5" x14ac:dyDescent="0.3">
      <c r="A35" s="15">
        <v>4</v>
      </c>
      <c r="B35">
        <v>2</v>
      </c>
      <c r="C35" s="16">
        <v>34</v>
      </c>
      <c r="D35" s="16">
        <v>590</v>
      </c>
      <c r="E35" s="16">
        <v>332</v>
      </c>
    </row>
    <row r="36" spans="1:5" x14ac:dyDescent="0.3">
      <c r="A36" s="15">
        <v>4</v>
      </c>
      <c r="B36">
        <v>5</v>
      </c>
      <c r="C36" s="16">
        <v>13</v>
      </c>
      <c r="D36" s="16">
        <v>522</v>
      </c>
      <c r="E36" s="16">
        <v>401</v>
      </c>
    </row>
    <row r="37" spans="1:5" x14ac:dyDescent="0.3">
      <c r="A37" s="15">
        <v>4</v>
      </c>
      <c r="B37">
        <v>1</v>
      </c>
      <c r="C37" s="16">
        <v>16</v>
      </c>
      <c r="D37" s="16">
        <v>792</v>
      </c>
      <c r="E37" s="16">
        <v>273</v>
      </c>
    </row>
    <row r="38" spans="1:5" x14ac:dyDescent="0.3">
      <c r="A38" s="15">
        <v>4</v>
      </c>
      <c r="B38">
        <v>4</v>
      </c>
      <c r="C38" s="16">
        <v>15</v>
      </c>
      <c r="D38" s="16">
        <v>925</v>
      </c>
      <c r="E38" s="16">
        <v>277</v>
      </c>
    </row>
    <row r="39" spans="1:5" x14ac:dyDescent="0.3">
      <c r="A39" s="15">
        <v>4</v>
      </c>
      <c r="B39">
        <v>3</v>
      </c>
      <c r="C39" s="16">
        <v>30</v>
      </c>
      <c r="D39" s="16">
        <v>546</v>
      </c>
      <c r="E39" s="16">
        <v>494</v>
      </c>
    </row>
    <row r="40" spans="1:5" x14ac:dyDescent="0.3">
      <c r="A40" s="15">
        <v>4</v>
      </c>
      <c r="B40">
        <v>2</v>
      </c>
      <c r="C40" s="16">
        <v>22</v>
      </c>
      <c r="D40" s="16">
        <v>511</v>
      </c>
      <c r="E40" s="16">
        <v>272</v>
      </c>
    </row>
    <row r="41" spans="1:5" x14ac:dyDescent="0.3">
      <c r="A41" s="15">
        <v>4</v>
      </c>
      <c r="B41">
        <v>5</v>
      </c>
      <c r="C41" s="16">
        <v>14</v>
      </c>
      <c r="D41" s="16">
        <v>894</v>
      </c>
      <c r="E41" s="16">
        <v>319</v>
      </c>
    </row>
    <row r="42" spans="1:5" x14ac:dyDescent="0.3">
      <c r="A42" s="15">
        <v>1</v>
      </c>
      <c r="B42">
        <v>6</v>
      </c>
      <c r="C42" s="16">
        <v>35</v>
      </c>
      <c r="D42" s="16">
        <v>661</v>
      </c>
      <c r="E42" s="16">
        <v>943</v>
      </c>
    </row>
    <row r="43" spans="1:5" x14ac:dyDescent="0.3">
      <c r="A43" s="15">
        <v>1</v>
      </c>
      <c r="B43">
        <v>6</v>
      </c>
      <c r="C43" s="16">
        <v>32</v>
      </c>
      <c r="D43" s="16">
        <v>514</v>
      </c>
      <c r="E43" s="16">
        <v>540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BlankVlookup</vt:lpstr>
      <vt:lpstr>Go Classic</vt:lpstr>
      <vt:lpstr>Pivot2</vt:lpstr>
      <vt:lpstr>MyBeef</vt:lpstr>
      <vt:lpstr>ClassicPivotTable</vt:lpstr>
      <vt:lpstr>Source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GXM204</cp:lastModifiedBy>
  <dcterms:created xsi:type="dcterms:W3CDTF">2014-11-29T14:17:24Z</dcterms:created>
  <dcterms:modified xsi:type="dcterms:W3CDTF">2016-01-17T21:37:16Z</dcterms:modified>
</cp:coreProperties>
</file>